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activeTab="4"/>
  </bookViews>
  <sheets>
    <sheet name="第一批" sheetId="2" r:id="rId1"/>
    <sheet name="第一批第二批合并" sheetId="3" r:id="rId2"/>
    <sheet name="三批合并" sheetId="6" r:id="rId3"/>
    <sheet name="三批合并 (2)" sheetId="7" r:id="rId4"/>
    <sheet name="病种公示" sheetId="8" r:id="rId5"/>
  </sheets>
  <definedNames>
    <definedName name="_xlnm._FilterDatabase" localSheetId="1" hidden="1">第一批第二批合并!$A$2:$G$108</definedName>
    <definedName name="_xlnm._FilterDatabase" localSheetId="2" hidden="1">三批合并!$A$1:$F$412</definedName>
    <definedName name="_xlnm._FilterDatabase" localSheetId="3" hidden="1">'三批合并 (2)'!$A$2:$E$412</definedName>
    <definedName name="_xlnm.Print_Titles" localSheetId="0">第一批!$1:$4</definedName>
    <definedName name="_xlnm.Print_Titles" localSheetId="1">第一批第二批合并!$1:$2</definedName>
    <definedName name="_xlnm.Print_Titles" localSheetId="2">三批合并!$1:$2</definedName>
    <definedName name="_xlnm.Print_Titles" localSheetId="3">'三批合并 (2)'!$1:$2</definedName>
  </definedNames>
  <calcPr calcId="124519"/>
</workbook>
</file>

<file path=xl/calcChain.xml><?xml version="1.0" encoding="utf-8"?>
<calcChain xmlns="http://schemas.openxmlformats.org/spreadsheetml/2006/main">
  <c r="G351" i="6"/>
  <c r="G27"/>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218"/>
  <c r="H211"/>
  <c r="H212"/>
  <c r="H213"/>
  <c r="H214"/>
  <c r="H215"/>
  <c r="H210"/>
  <c r="G211"/>
  <c r="G212"/>
  <c r="G213"/>
  <c r="G214"/>
  <c r="G215"/>
  <c r="G210"/>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163"/>
  <c r="H161"/>
  <c r="G161"/>
  <c r="H155"/>
  <c r="H154"/>
  <c r="G155"/>
  <c r="G154"/>
  <c r="H142"/>
  <c r="G142"/>
  <c r="H133"/>
  <c r="H134"/>
  <c r="H135"/>
  <c r="H136"/>
  <c r="H137"/>
  <c r="H138"/>
  <c r="H139"/>
  <c r="H132"/>
  <c r="G133"/>
  <c r="G134"/>
  <c r="G135"/>
  <c r="G136"/>
  <c r="G137"/>
  <c r="G138"/>
  <c r="G139"/>
  <c r="G132"/>
  <c r="H129"/>
  <c r="H130"/>
  <c r="H128"/>
  <c r="G129"/>
  <c r="G130"/>
  <c r="G128"/>
  <c r="H119"/>
  <c r="H120"/>
  <c r="H121"/>
  <c r="H122"/>
  <c r="H123"/>
  <c r="H124"/>
  <c r="H125"/>
  <c r="H126"/>
  <c r="H118"/>
  <c r="G119"/>
  <c r="G120"/>
  <c r="G121"/>
  <c r="G122"/>
  <c r="G123"/>
  <c r="G124"/>
  <c r="G125"/>
  <c r="G126"/>
  <c r="G118"/>
  <c r="H116"/>
  <c r="H115"/>
  <c r="G116"/>
  <c r="G115"/>
  <c r="H112"/>
  <c r="H111"/>
  <c r="G112"/>
  <c r="G111"/>
  <c r="H86"/>
  <c r="H87"/>
  <c r="H88"/>
  <c r="H89"/>
  <c r="H90"/>
  <c r="H91"/>
  <c r="H92"/>
  <c r="H93"/>
  <c r="H94"/>
  <c r="H95"/>
  <c r="H96"/>
  <c r="H97"/>
  <c r="H98"/>
  <c r="H99"/>
  <c r="H100"/>
  <c r="H101"/>
  <c r="H102"/>
  <c r="H103"/>
  <c r="H104"/>
  <c r="H105"/>
  <c r="H106"/>
  <c r="H107"/>
  <c r="H85"/>
  <c r="G86"/>
  <c r="G87"/>
  <c r="G88"/>
  <c r="G89"/>
  <c r="G90"/>
  <c r="G91"/>
  <c r="G92"/>
  <c r="G93"/>
  <c r="G94"/>
  <c r="G95"/>
  <c r="G96"/>
  <c r="G97"/>
  <c r="G98"/>
  <c r="G99"/>
  <c r="G100"/>
  <c r="G101"/>
  <c r="G102"/>
  <c r="G103"/>
  <c r="G104"/>
  <c r="G105"/>
  <c r="G106"/>
  <c r="G107"/>
  <c r="G85"/>
  <c r="H60"/>
  <c r="H61"/>
  <c r="H62"/>
  <c r="H63"/>
  <c r="H64"/>
  <c r="H65"/>
  <c r="H66"/>
  <c r="H67"/>
  <c r="H68"/>
  <c r="H69"/>
  <c r="H70"/>
  <c r="H71"/>
  <c r="H72"/>
  <c r="H73"/>
  <c r="H74"/>
  <c r="H75"/>
  <c r="H76"/>
  <c r="H77"/>
  <c r="H78"/>
  <c r="H79"/>
  <c r="H80"/>
  <c r="H81"/>
  <c r="H82"/>
  <c r="H59"/>
  <c r="G60"/>
  <c r="G61"/>
  <c r="G62"/>
  <c r="G63"/>
  <c r="G64"/>
  <c r="G65"/>
  <c r="G66"/>
  <c r="G67"/>
  <c r="G68"/>
  <c r="G69"/>
  <c r="G70"/>
  <c r="G71"/>
  <c r="G72"/>
  <c r="G73"/>
  <c r="G74"/>
  <c r="G75"/>
  <c r="G76"/>
  <c r="G77"/>
  <c r="G78"/>
  <c r="G79"/>
  <c r="G80"/>
  <c r="G81"/>
  <c r="G82"/>
  <c r="G59"/>
  <c r="H56"/>
  <c r="H57"/>
  <c r="H55"/>
  <c r="H53"/>
  <c r="H50"/>
  <c r="H51"/>
  <c r="H52"/>
  <c r="H49"/>
  <c r="G56"/>
  <c r="G57"/>
  <c r="G55"/>
  <c r="G50"/>
  <c r="G51"/>
  <c r="G52"/>
  <c r="G53"/>
  <c r="G49"/>
  <c r="H13"/>
  <c r="H14"/>
  <c r="H15"/>
  <c r="H16"/>
  <c r="H17"/>
  <c r="H18"/>
  <c r="H19"/>
  <c r="H20"/>
  <c r="H21"/>
  <c r="H22"/>
  <c r="H23"/>
  <c r="H24"/>
  <c r="H25"/>
  <c r="H26"/>
  <c r="H27"/>
  <c r="H28"/>
  <c r="H29"/>
  <c r="H30"/>
  <c r="H31"/>
  <c r="H32"/>
  <c r="H33"/>
  <c r="H34"/>
  <c r="H35"/>
  <c r="H36"/>
  <c r="H37"/>
  <c r="H38"/>
  <c r="H39"/>
  <c r="H40"/>
  <c r="H41"/>
  <c r="H42"/>
  <c r="H43"/>
  <c r="H44"/>
  <c r="H45"/>
  <c r="H46"/>
  <c r="H47"/>
  <c r="G13"/>
  <c r="G14"/>
  <c r="G15"/>
  <c r="G16"/>
  <c r="G17"/>
  <c r="G18"/>
  <c r="G19"/>
  <c r="G20"/>
  <c r="G21"/>
  <c r="G22"/>
  <c r="G23"/>
  <c r="G24"/>
  <c r="G25"/>
  <c r="G26"/>
  <c r="G28"/>
  <c r="G29"/>
  <c r="G30"/>
  <c r="G31"/>
  <c r="G32"/>
  <c r="G33"/>
  <c r="G34"/>
  <c r="G35"/>
  <c r="G36"/>
  <c r="G37"/>
  <c r="G38"/>
  <c r="G39"/>
  <c r="G40"/>
  <c r="G41"/>
  <c r="G42"/>
  <c r="G43"/>
  <c r="G44"/>
  <c r="G45"/>
  <c r="G46"/>
  <c r="G47"/>
  <c r="H12"/>
  <c r="G1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
  <c r="I5"/>
  <c r="I6"/>
  <c r="I7"/>
  <c r="I8"/>
  <c r="I9"/>
  <c r="I10"/>
  <c r="I11"/>
  <c r="I3"/>
</calcChain>
</file>

<file path=xl/sharedStrings.xml><?xml version="1.0" encoding="utf-8"?>
<sst xmlns="http://schemas.openxmlformats.org/spreadsheetml/2006/main" count="3066" uniqueCount="1242">
  <si>
    <t>病种名称</t>
  </si>
  <si>
    <t>ICD10编号</t>
  </si>
  <si>
    <t>治疗方法</t>
  </si>
  <si>
    <t>标准</t>
  </si>
  <si>
    <t>职工医保</t>
  </si>
  <si>
    <t>城乡居民医保</t>
  </si>
  <si>
    <t>在职人员</t>
  </si>
  <si>
    <t>退休人员</t>
  </si>
  <si>
    <t>个人自付</t>
  </si>
  <si>
    <t>统筹支付</t>
  </si>
  <si>
    <t>阑尾炎</t>
  </si>
  <si>
    <t>K35.900</t>
  </si>
  <si>
    <t>阑尾切除术(单纯性）</t>
  </si>
  <si>
    <t>K35.900-1</t>
  </si>
  <si>
    <t>阑尾切除术(腹腔镜手术）</t>
  </si>
  <si>
    <r>
      <t>K35.002</t>
    </r>
    <r>
      <rPr>
        <sz val="9"/>
        <rFont val="宋体"/>
        <family val="3"/>
        <charset val="134"/>
      </rPr>
      <t>、</t>
    </r>
    <r>
      <rPr>
        <sz val="9"/>
        <rFont val="Times New Roman"/>
        <family val="1"/>
      </rPr>
      <t>K35.902</t>
    </r>
  </si>
  <si>
    <t>阑尾切除术(化脓性或穿孔）</t>
  </si>
  <si>
    <t>自然临产阴道分娩</t>
  </si>
  <si>
    <t>O80</t>
  </si>
  <si>
    <t>计划性剖宫产</t>
  </si>
  <si>
    <t>O82.100</t>
  </si>
  <si>
    <t>子宫下段剖宫产术</t>
  </si>
  <si>
    <t>腹股沟直疝(单侧）</t>
  </si>
  <si>
    <t>K40.902</t>
  </si>
  <si>
    <t>腹股沟直疝单侧修补术(含补片)</t>
  </si>
  <si>
    <t>腹股沟斜疝(单侧）</t>
  </si>
  <si>
    <t>K40.901</t>
  </si>
  <si>
    <t>腹股沟斜疝单侧修补术(含补片)</t>
  </si>
  <si>
    <t>输尿管结石(单侧）</t>
  </si>
  <si>
    <t>N20.100</t>
  </si>
  <si>
    <t>输尿管切开取石术</t>
  </si>
  <si>
    <t>锁骨骨折(单侧）</t>
  </si>
  <si>
    <t>S42.000</t>
  </si>
  <si>
    <t>手术治疗（含耗材）</t>
  </si>
  <si>
    <t>老年性白内障(单侧）</t>
  </si>
  <si>
    <t>H25.900</t>
  </si>
  <si>
    <t>手术治疗，置人工晶体（含耗材）</t>
  </si>
  <si>
    <t>慢性扁桃体炎</t>
  </si>
  <si>
    <t>J35.000</t>
  </si>
  <si>
    <t>扁桃体切除术(全麻)</t>
  </si>
  <si>
    <t>股骨干骨折</t>
  </si>
  <si>
    <t>S72.300</t>
  </si>
  <si>
    <t>精索静脉曲张（单侧）</t>
  </si>
  <si>
    <t>I86.101</t>
  </si>
  <si>
    <t>精索静脉经腹膜后</t>
  </si>
  <si>
    <t>或腹股沟途径高位结扎术</t>
  </si>
  <si>
    <t>大隐静脉曲张（单侧）</t>
  </si>
  <si>
    <r>
      <t>I83.903</t>
    </r>
    <r>
      <rPr>
        <sz val="9"/>
        <rFont val="宋体"/>
        <family val="3"/>
        <charset val="134"/>
      </rPr>
      <t>　</t>
    </r>
  </si>
  <si>
    <t>大隐静脉曲张高位结扎+剥脱术</t>
  </si>
  <si>
    <t>胫骨骨折</t>
  </si>
  <si>
    <t>S82.201</t>
  </si>
  <si>
    <t>卵巢囊肿</t>
  </si>
  <si>
    <t>N83.201</t>
  </si>
  <si>
    <t>卵巢囊肿剥除术（腔镜）</t>
  </si>
  <si>
    <t>卵巢囊肿剥除术（开腹）</t>
  </si>
  <si>
    <t>翼状胬肉(单侧）</t>
  </si>
  <si>
    <t>H11.000</t>
  </si>
  <si>
    <t>翼状胬肉切除术</t>
  </si>
  <si>
    <t xml:space="preserve"> 慢性胆囊炎</t>
  </si>
  <si>
    <t>K81.100</t>
  </si>
  <si>
    <t>胆囊切除术（腹腔镜）</t>
  </si>
  <si>
    <t>输卵管妊娠</t>
  </si>
  <si>
    <t>O00.100</t>
  </si>
  <si>
    <t>经腹单侧输卵管切除术</t>
  </si>
  <si>
    <t>急性胃肠炎</t>
  </si>
  <si>
    <t>K52.905</t>
  </si>
  <si>
    <t>内科治疗</t>
  </si>
  <si>
    <t>内镜下胃息肉切除术后</t>
  </si>
  <si>
    <t>K31.700</t>
  </si>
  <si>
    <t>内镜下切除</t>
  </si>
  <si>
    <t>声带息肉</t>
  </si>
  <si>
    <t>J38.102</t>
  </si>
  <si>
    <t>手术治疗</t>
  </si>
  <si>
    <t>结节性甲状腺肿</t>
  </si>
  <si>
    <t>E04.902</t>
  </si>
  <si>
    <t>序号</t>
  </si>
  <si>
    <t>第一批21类单病种种类及付费标准</t>
    <phoneticPr fontId="1" type="noConversion"/>
  </si>
  <si>
    <t>病 种 名 称</t>
  </si>
  <si>
    <t>治 疗 方 法</t>
  </si>
  <si>
    <t>新生儿科</t>
  </si>
  <si>
    <t>母婴ABO血型不合溶血病</t>
  </si>
  <si>
    <t>P55.100</t>
  </si>
  <si>
    <t>行光疗99.83或换血治疗99.01</t>
  </si>
  <si>
    <t>新生儿肺炎</t>
  </si>
  <si>
    <t>P23.900</t>
  </si>
  <si>
    <t>（保守治疗）</t>
  </si>
  <si>
    <t>儿科</t>
  </si>
  <si>
    <t>过敏性紫癜</t>
  </si>
  <si>
    <t>D69.004</t>
  </si>
  <si>
    <t>小儿支气管肺炎</t>
  </si>
  <si>
    <t>J18.000_1</t>
  </si>
  <si>
    <t>小儿腹泻</t>
  </si>
  <si>
    <t>K52.919</t>
  </si>
  <si>
    <t>轮状病毒肠炎</t>
  </si>
  <si>
    <t>A08.000</t>
  </si>
  <si>
    <t>小儿毛细支气管炎</t>
  </si>
  <si>
    <t>J21</t>
  </si>
  <si>
    <t>N04</t>
  </si>
  <si>
    <t>癫痫持续状态</t>
  </si>
  <si>
    <t>G40.309</t>
  </si>
  <si>
    <t>骨科</t>
  </si>
  <si>
    <t>股骨颈骨折</t>
  </si>
  <si>
    <t>S72.00</t>
  </si>
  <si>
    <t>行髋关节置换术（81.51-81.52）</t>
  </si>
  <si>
    <t>腰椎椎间盘突出症</t>
  </si>
  <si>
    <t>M51.202_1</t>
  </si>
  <si>
    <t>行腰椎间盘突出摘除术</t>
  </si>
  <si>
    <t>M51.202_2</t>
  </si>
  <si>
    <t>行后路腰椎间盘镜椎间盘髓核摘除术（MED）</t>
  </si>
  <si>
    <t>M51.202_3</t>
  </si>
  <si>
    <t>颈椎病</t>
  </si>
  <si>
    <t>M47.1</t>
  </si>
  <si>
    <t>踝关节骨折</t>
  </si>
  <si>
    <t>S82.80</t>
  </si>
  <si>
    <t>行踝关节切开复位内固定术（79.36）</t>
  </si>
  <si>
    <t>股骨转子间骨折</t>
  </si>
  <si>
    <t>S72.101</t>
  </si>
  <si>
    <t>(手术治疗)</t>
  </si>
  <si>
    <t>胫腓骨干骨折</t>
  </si>
  <si>
    <t>S82.202</t>
  </si>
  <si>
    <t>行胫腓骨干骨折内固定术（78.57/79.16/79.36）</t>
  </si>
  <si>
    <t>尺桡骨干骨折</t>
  </si>
  <si>
    <t>S52.401</t>
  </si>
  <si>
    <t>行尺桡骨干骨折内固定术（78.53/79.12/79.32）</t>
  </si>
  <si>
    <t>四肢骨折术后</t>
  </si>
  <si>
    <t>Z47.001_1</t>
  </si>
  <si>
    <t>行内固定取出术</t>
  </si>
  <si>
    <t>股骨头坏死</t>
  </si>
  <si>
    <t>M87.-5</t>
  </si>
  <si>
    <t>行全髋关节置换术（M81.51）</t>
  </si>
  <si>
    <t>跟骨骨折</t>
  </si>
  <si>
    <t>S92.000</t>
  </si>
  <si>
    <t>半月板损伤</t>
  </si>
  <si>
    <t>M23.308</t>
  </si>
  <si>
    <t>髌骨骨折</t>
  </si>
  <si>
    <t>S82.000</t>
  </si>
  <si>
    <t>行髌骨骨折内固定术（78.56/79.1901/79.3901/）</t>
  </si>
  <si>
    <t>神经外科</t>
  </si>
  <si>
    <t>慢性硬脑膜下血肿</t>
  </si>
  <si>
    <t>I62.006</t>
  </si>
  <si>
    <t>行慢性硬脑膜下血肿钻孔引流术(01.3101)</t>
  </si>
  <si>
    <t>甲状腺腺瘤</t>
  </si>
  <si>
    <t>D34</t>
  </si>
  <si>
    <t>肛瘘</t>
  </si>
  <si>
    <t>K60.300</t>
  </si>
  <si>
    <t>肛周脓肿</t>
  </si>
  <si>
    <t>K61.001</t>
  </si>
  <si>
    <t>行肛周脓肿切开引流术（49.01）</t>
  </si>
  <si>
    <t>混合痔</t>
  </si>
  <si>
    <t>I84.201_1</t>
  </si>
  <si>
    <t>PPH治疗</t>
  </si>
  <si>
    <t>胆囊息肉</t>
  </si>
  <si>
    <t>K82.802_1</t>
  </si>
  <si>
    <t>腔镜</t>
  </si>
  <si>
    <t>K82.802_2</t>
  </si>
  <si>
    <t>开腹手术</t>
  </si>
  <si>
    <t>腹股沟斜疝（单侧）</t>
  </si>
  <si>
    <t>K40.901_1</t>
  </si>
  <si>
    <t>腔镜下单侧修补术（含补片）</t>
  </si>
  <si>
    <t>腹股沟直疝（单侧）</t>
  </si>
  <si>
    <t>K40.902_1</t>
  </si>
  <si>
    <t>小儿腹股沟斜疝</t>
  </si>
  <si>
    <t>K40.901_2</t>
  </si>
  <si>
    <t>胆管结石（无胆管炎或胆囊炎）</t>
  </si>
  <si>
    <t>K80.5</t>
  </si>
  <si>
    <t>行胆囊切除+胆总管切开取石+胆总管T管引流术(51.2/51.41)</t>
  </si>
  <si>
    <t>泌尿外科</t>
  </si>
  <si>
    <t>睾丸鞘膜积液</t>
  </si>
  <si>
    <t>N43.301</t>
  </si>
  <si>
    <t>行睾丸鞘膜翻转术（61.4901）或睾丸鞘膜切除术（61.2）</t>
  </si>
  <si>
    <t>精索鞘膜积液</t>
  </si>
  <si>
    <t>N43.302</t>
  </si>
  <si>
    <t>行精索鞘膜翻转术（63.59）或精索鞘膜切除术（63.1）</t>
  </si>
  <si>
    <t>包皮过长</t>
  </si>
  <si>
    <t>N47.x01</t>
  </si>
  <si>
    <t>隐睾</t>
  </si>
  <si>
    <t>Q53.902</t>
  </si>
  <si>
    <t>小儿精索鞘膜积液</t>
  </si>
  <si>
    <t>N43.301_1</t>
  </si>
  <si>
    <t>输尿管结石（碎石）</t>
  </si>
  <si>
    <t>N20.100_1</t>
  </si>
  <si>
    <t>行经输尿管镜碎石取石术（56.0）</t>
  </si>
  <si>
    <t>良性前列腺增生</t>
  </si>
  <si>
    <t>N40</t>
  </si>
  <si>
    <t>经尿道前列腺汽化电切术(60.29)</t>
  </si>
  <si>
    <t>妇科</t>
  </si>
  <si>
    <t>子宫平滑肌瘤</t>
  </si>
  <si>
    <t>D25.900_1</t>
  </si>
  <si>
    <t>D25.900_2</t>
  </si>
  <si>
    <t>子宫腺肌病</t>
  </si>
  <si>
    <t>N80.003_1</t>
  </si>
  <si>
    <t>行子宫切除术（68.3/68.4/68.5）</t>
  </si>
  <si>
    <t>N80.003_2</t>
  </si>
  <si>
    <t>行微创子宫切除术</t>
  </si>
  <si>
    <t>乳腺纤维瘤</t>
  </si>
  <si>
    <t>D24</t>
  </si>
  <si>
    <t>行乳腺肿物切除术</t>
  </si>
  <si>
    <t>卵巢良性肿瘤</t>
  </si>
  <si>
    <t>D27_1</t>
  </si>
  <si>
    <t>腹腔镜双侧附件切除术(65.63001)</t>
  </si>
  <si>
    <t>D27_2</t>
  </si>
  <si>
    <t>经腹卵巢肿瘤剥除术（病损切除术）(65.29002)</t>
  </si>
  <si>
    <t>D27_3</t>
  </si>
  <si>
    <t>D27_4</t>
  </si>
  <si>
    <t>经腹双侧附件切除术(65.61002)</t>
  </si>
  <si>
    <t>D27_5</t>
  </si>
  <si>
    <t>经腹腔镜卵巢肿瘤剥除术（病损切除术）(65.25002)</t>
  </si>
  <si>
    <t>D27_6</t>
  </si>
  <si>
    <t>呼吸内科</t>
  </si>
  <si>
    <t>自发性气胸</t>
  </si>
  <si>
    <t>J93.001</t>
  </si>
  <si>
    <t>支气管哮喘</t>
  </si>
  <si>
    <t>J45</t>
  </si>
  <si>
    <t>支气管扩张</t>
  </si>
  <si>
    <t>J47</t>
  </si>
  <si>
    <t>社区获得性肺炎</t>
  </si>
  <si>
    <t>J15.902/ J15.903</t>
  </si>
  <si>
    <t>耳鼻咽喉</t>
  </si>
  <si>
    <t>突发性耳聋</t>
  </si>
  <si>
    <t>H91.200</t>
  </si>
  <si>
    <t>声带结节</t>
  </si>
  <si>
    <t>J38.200</t>
  </si>
  <si>
    <t>（手术治疗）</t>
  </si>
  <si>
    <t>甲状腺肿瘤</t>
  </si>
  <si>
    <t>C73/D09.302/D34/D44.0</t>
  </si>
  <si>
    <t>甲状腺部分或全叶切除术(06.2-06.4)</t>
  </si>
  <si>
    <t>慢性化脓性中耳炎</t>
  </si>
  <si>
    <t>H66.1/H66.2/H66.3/H71</t>
  </si>
  <si>
    <t>行手术治疗(19.3-19.5/20.2/20.4)</t>
  </si>
  <si>
    <t>儿童鼾症</t>
  </si>
  <si>
    <t>R06.501_1</t>
  </si>
  <si>
    <t>R06.501_2</t>
  </si>
  <si>
    <t>鼻中隔偏曲</t>
  </si>
  <si>
    <t>J34.200</t>
  </si>
  <si>
    <t>行鼻中隔矫正术(21.5)</t>
  </si>
  <si>
    <t>慢性鼻－鼻窦炎</t>
  </si>
  <si>
    <t>J32</t>
  </si>
  <si>
    <t>功能性鼻内镜下鼻窦手术</t>
  </si>
  <si>
    <t>口腔科</t>
  </si>
  <si>
    <t>颌骨囊肿</t>
  </si>
  <si>
    <t>K09.204/ K09.205</t>
  </si>
  <si>
    <t>舌系带过短</t>
  </si>
  <si>
    <t>Q38.100</t>
  </si>
  <si>
    <t>眼科</t>
  </si>
  <si>
    <t>原发性急性闭角型青光眼</t>
  </si>
  <si>
    <t>H40.203</t>
  </si>
  <si>
    <t>行小梁切除术(12.64)</t>
  </si>
  <si>
    <t>泪道阻塞</t>
  </si>
  <si>
    <t>H04.509</t>
  </si>
  <si>
    <t>慢性泪囊炎</t>
  </si>
  <si>
    <t>H04.401</t>
  </si>
  <si>
    <t>消化内科</t>
  </si>
  <si>
    <t>大肠息肉</t>
  </si>
  <si>
    <t>D12.6/D12.8/K62.1/K63.5</t>
  </si>
  <si>
    <t>行内镜下大肠息肉切除术（45.42）</t>
  </si>
  <si>
    <t>消化性溃疡</t>
  </si>
  <si>
    <t>K27.901</t>
  </si>
  <si>
    <t>十二指肠息肉</t>
  </si>
  <si>
    <t>K31.701</t>
  </si>
  <si>
    <t>行内镜下十二指肠息肉切除术</t>
  </si>
  <si>
    <t>疣状胃炎</t>
  </si>
  <si>
    <t>K29.607</t>
  </si>
  <si>
    <t>内镜下疣状胃炎治疗</t>
  </si>
  <si>
    <t>K85</t>
  </si>
  <si>
    <t>巴雷特食管</t>
  </si>
  <si>
    <t>K22.700</t>
  </si>
  <si>
    <t>内镜下巴雷特食管治疗</t>
  </si>
  <si>
    <t>慢性萎缩性胃炎</t>
  </si>
  <si>
    <t>K29.400</t>
  </si>
  <si>
    <t>十二指肠溃疡出血</t>
  </si>
  <si>
    <t>K26.400</t>
  </si>
  <si>
    <t>胃溃疡合并出血</t>
  </si>
  <si>
    <t>K25.000</t>
  </si>
  <si>
    <t>（手术治疗））</t>
  </si>
  <si>
    <t>血液内科</t>
  </si>
  <si>
    <t>特发性血小板减少紫癜(ITP)</t>
  </si>
  <si>
    <t>D69.300</t>
  </si>
  <si>
    <t>肾内科</t>
  </si>
  <si>
    <t>急性肾盂肾炎</t>
  </si>
  <si>
    <t>N10.X02</t>
  </si>
  <si>
    <t>标准</t>
    <phoneticPr fontId="1" type="noConversion"/>
  </si>
  <si>
    <t>序号</t>
    <phoneticPr fontId="1" type="noConversion"/>
  </si>
  <si>
    <t>科室</t>
    <phoneticPr fontId="1" type="noConversion"/>
  </si>
  <si>
    <t>产科</t>
    <phoneticPr fontId="1" type="noConversion"/>
  </si>
  <si>
    <t>2017年101类单病种完成例数汇总</t>
    <phoneticPr fontId="1" type="noConversion"/>
  </si>
  <si>
    <t>自然临产阴道分娩</t>
    <phoneticPr fontId="1" type="noConversion"/>
  </si>
  <si>
    <t>卵巢良性肿瘤</t>
    <phoneticPr fontId="1" type="noConversion"/>
  </si>
  <si>
    <t>实际完成数</t>
  </si>
  <si>
    <t>计划性剖宫产</t>
    <phoneticPr fontId="1" type="noConversion"/>
  </si>
  <si>
    <t>普外科</t>
    <phoneticPr fontId="1" type="noConversion"/>
  </si>
  <si>
    <t>普外科</t>
    <phoneticPr fontId="1" type="noConversion"/>
  </si>
  <si>
    <r>
      <t>I83.903</t>
    </r>
    <r>
      <rPr>
        <sz val="9"/>
        <rFont val="宋体"/>
        <family val="3"/>
        <charset val="134"/>
      </rPr>
      <t>　</t>
    </r>
  </si>
  <si>
    <t>腔镜下单侧修补术（含补片）</t>
    <phoneticPr fontId="1" type="noConversion"/>
  </si>
  <si>
    <t>行经腹子宫全切除术（68.39/68.49）</t>
    <phoneticPr fontId="1" type="noConversion"/>
  </si>
  <si>
    <t>行微创子宫全切除术</t>
    <phoneticPr fontId="1" type="noConversion"/>
  </si>
  <si>
    <t>经腹单侧附件切除术(65.49001)</t>
    <phoneticPr fontId="1" type="noConversion"/>
  </si>
  <si>
    <t>腹腔镜单侧附件切除术(65.41001)</t>
    <phoneticPr fontId="1" type="noConversion"/>
  </si>
  <si>
    <t>肿瘤科</t>
    <phoneticPr fontId="1" type="noConversion"/>
  </si>
  <si>
    <t>行扁桃体切除术及鼻内镜下腺样体消融术</t>
    <phoneticPr fontId="1" type="noConversion"/>
  </si>
  <si>
    <t>行等离子刀行扁桃体切除术及鼻内镜下腺样体消融术</t>
    <phoneticPr fontId="1" type="noConversion"/>
  </si>
  <si>
    <t>行泪道置管引流术</t>
    <phoneticPr fontId="1" type="noConversion"/>
  </si>
  <si>
    <t>输尿管结石(单侧）</t>
    <phoneticPr fontId="1" type="noConversion"/>
  </si>
  <si>
    <t>输尿管切开取石术</t>
    <phoneticPr fontId="1" type="noConversion"/>
  </si>
  <si>
    <t>行鼻腔泪囊吻合术</t>
    <phoneticPr fontId="1" type="noConversion"/>
  </si>
  <si>
    <t>单纯性轻症急性胰腺炎</t>
    <phoneticPr fontId="1" type="noConversion"/>
  </si>
  <si>
    <r>
      <t>原发性肾病综合征</t>
    </r>
    <r>
      <rPr>
        <sz val="10"/>
        <color indexed="10"/>
        <rFont val="仿宋"/>
        <family val="3"/>
        <charset val="134"/>
      </rPr>
      <t>（NS）</t>
    </r>
  </si>
  <si>
    <r>
      <t>K35.002</t>
    </r>
    <r>
      <rPr>
        <sz val="9"/>
        <color indexed="8"/>
        <rFont val="宋体"/>
        <family val="3"/>
        <charset val="134"/>
      </rPr>
      <t>、</t>
    </r>
    <r>
      <rPr>
        <sz val="9"/>
        <color indexed="8"/>
        <rFont val="Times New Roman"/>
        <family val="1"/>
      </rPr>
      <t>K35.902</t>
    </r>
  </si>
  <si>
    <t>J06.900</t>
  </si>
  <si>
    <t>急性上呼吸道感染（小儿）</t>
  </si>
  <si>
    <t>J18.900</t>
  </si>
  <si>
    <t>肺炎(小儿)</t>
  </si>
  <si>
    <t>J20.900</t>
  </si>
  <si>
    <t>急性支气管炎（小儿）</t>
  </si>
  <si>
    <t>J04.200</t>
  </si>
  <si>
    <t>急性喉气管炎</t>
  </si>
  <si>
    <t>保守</t>
  </si>
  <si>
    <t>J21.900</t>
  </si>
  <si>
    <t>J15.700</t>
  </si>
  <si>
    <t>肺炎支原体性肺炎（小儿）</t>
  </si>
  <si>
    <t>J45.903</t>
  </si>
  <si>
    <t>支气管哮喘（小儿）</t>
  </si>
  <si>
    <t>J21.901</t>
  </si>
  <si>
    <t>急性哮息性支气管炎</t>
  </si>
  <si>
    <t>J20.000</t>
  </si>
  <si>
    <t>肺炎支原体急性支气管炎</t>
  </si>
  <si>
    <t>K12.112</t>
  </si>
  <si>
    <t>口腔炎（小儿）</t>
  </si>
  <si>
    <t>J98.414</t>
  </si>
  <si>
    <t>肺部感染</t>
  </si>
  <si>
    <t>J44.100</t>
  </si>
  <si>
    <t>J22.x00</t>
  </si>
  <si>
    <t>急性下呼吸道感染</t>
  </si>
  <si>
    <t>J42.x00</t>
  </si>
  <si>
    <t>慢性支气管炎（成人）</t>
  </si>
  <si>
    <t>J44.801</t>
  </si>
  <si>
    <t>慢性支气管炎伴肺气肿</t>
  </si>
  <si>
    <t>肺炎支原体性肺炎（成人）</t>
  </si>
  <si>
    <t>G47.301</t>
  </si>
  <si>
    <t>阻塞性睡眠呼吸暂停综合征</t>
  </si>
  <si>
    <t>J47.x03</t>
  </si>
  <si>
    <t>支气管扩张伴感染</t>
  </si>
  <si>
    <t>支气管哮喘,非危重（成人）</t>
  </si>
  <si>
    <t>O02.100</t>
  </si>
  <si>
    <t>稽留流产</t>
  </si>
  <si>
    <t>O00.900</t>
  </si>
  <si>
    <t>异位妊娠</t>
  </si>
  <si>
    <t>开腹74.3 003</t>
  </si>
  <si>
    <t>腔镜74.3 001</t>
  </si>
  <si>
    <t>O04.901</t>
  </si>
  <si>
    <t>中期妊娠引产</t>
  </si>
  <si>
    <t>N84.001</t>
  </si>
  <si>
    <t>子宫内膜息肉</t>
  </si>
  <si>
    <t>宫腔镜下子宫内膜病损切除术 68.29018</t>
  </si>
  <si>
    <t>N73.902</t>
  </si>
  <si>
    <t>女性盆腔炎</t>
  </si>
  <si>
    <t>N93.801</t>
  </si>
  <si>
    <t>功能障碍性子宫出血</t>
  </si>
  <si>
    <t>子宫扩张和刮宫术69.0</t>
  </si>
  <si>
    <t>D25.900</t>
  </si>
  <si>
    <t>开放子宫次全切除</t>
  </si>
  <si>
    <t>腔镜子宫次全切除</t>
  </si>
  <si>
    <t>O04.905</t>
  </si>
  <si>
    <t>早期人工流产</t>
  </si>
  <si>
    <t>O20.000</t>
  </si>
  <si>
    <t>先兆流产</t>
  </si>
  <si>
    <t>O03.901</t>
  </si>
  <si>
    <t>难免性流产</t>
  </si>
  <si>
    <t>O21.000</t>
  </si>
  <si>
    <t>轻度妊娠剧吐</t>
  </si>
  <si>
    <t>O42.900</t>
  </si>
  <si>
    <t>胎膜早破</t>
  </si>
  <si>
    <t>外阴切开术伴随后的外阴缝合术</t>
  </si>
  <si>
    <t>O64.001</t>
  </si>
  <si>
    <t>持续性枕横位难产</t>
  </si>
  <si>
    <t>剖腹产</t>
  </si>
  <si>
    <t>O64.002</t>
  </si>
  <si>
    <t>持续性枕后位难产</t>
  </si>
  <si>
    <t>O34.201</t>
  </si>
  <si>
    <t>O82.000</t>
  </si>
  <si>
    <t>经选择性剖宫产术的分娩（社会因素）</t>
  </si>
  <si>
    <t>O36.301</t>
  </si>
  <si>
    <t>胎儿宫内窘迫</t>
  </si>
  <si>
    <t>羊水过少</t>
  </si>
  <si>
    <t>子宫下段横切口剖宫产术74.1x01</t>
  </si>
  <si>
    <t>O65.401</t>
  </si>
  <si>
    <t>头盆不称难产</t>
  </si>
  <si>
    <t>O32.101</t>
  </si>
  <si>
    <t>臀先露</t>
  </si>
  <si>
    <t>O24.900</t>
  </si>
  <si>
    <t>妊娠期糖尿病</t>
  </si>
  <si>
    <t>O14.100</t>
  </si>
  <si>
    <t>O48.x00</t>
  </si>
  <si>
    <t>过期妊娠</t>
  </si>
  <si>
    <t>O36.601</t>
  </si>
  <si>
    <t>O62.300</t>
  </si>
  <si>
    <t>急产</t>
  </si>
  <si>
    <t>会阴侧切缝合术</t>
  </si>
  <si>
    <t>O13.x02</t>
  </si>
  <si>
    <t>轻度子痫前期</t>
  </si>
  <si>
    <t>O83.101</t>
  </si>
  <si>
    <t>臀位分娩</t>
  </si>
  <si>
    <t>I10.x00</t>
  </si>
  <si>
    <t>特发性(原发性)高血压</t>
  </si>
  <si>
    <t>I21.900</t>
  </si>
  <si>
    <t>急性ST段抬高型心肌梗死</t>
  </si>
  <si>
    <t>I21.401</t>
  </si>
  <si>
    <t>急性非ST段抬高型心肌梗死</t>
  </si>
  <si>
    <t>I24.901</t>
  </si>
  <si>
    <t>急性冠脉综合征</t>
  </si>
  <si>
    <t>I25.103</t>
  </si>
  <si>
    <t>冠状动脉粥样硬化性心脏病</t>
  </si>
  <si>
    <t>冠状动脉动脉造影NOS</t>
  </si>
  <si>
    <t>I50.900</t>
  </si>
  <si>
    <t>心力衰竭</t>
  </si>
  <si>
    <t>F45.306</t>
  </si>
  <si>
    <t>心脏神经官能症</t>
  </si>
  <si>
    <t>慢性左心功能不全</t>
  </si>
  <si>
    <t>I42.000</t>
  </si>
  <si>
    <t>扩张型心肌病</t>
  </si>
  <si>
    <t>I09.900</t>
  </si>
  <si>
    <t>风湿性心脏病</t>
  </si>
  <si>
    <t>N13.202</t>
  </si>
  <si>
    <t>肾积水伴输尿管结石</t>
  </si>
  <si>
    <t>N39.000</t>
  </si>
  <si>
    <t>泌尿道感染</t>
  </si>
  <si>
    <t>下尿路感染</t>
  </si>
  <si>
    <t>N20.000</t>
  </si>
  <si>
    <t>肾结石</t>
  </si>
  <si>
    <t>输尿管镜</t>
  </si>
  <si>
    <t>开腹</t>
  </si>
  <si>
    <t>N21.000</t>
  </si>
  <si>
    <t>膀胱结石</t>
  </si>
  <si>
    <t>膀胱镜</t>
  </si>
  <si>
    <t>N19.x01</t>
  </si>
  <si>
    <t>尿毒症</t>
  </si>
  <si>
    <t>N40.x00</t>
  </si>
  <si>
    <t>前列腺增生</t>
  </si>
  <si>
    <t>开放</t>
  </si>
  <si>
    <t>Z96.001</t>
  </si>
  <si>
    <t>输尿管内支架</t>
  </si>
  <si>
    <t>膀胱镜下输尿管支架取出术</t>
  </si>
  <si>
    <t>附睾炎</t>
  </si>
  <si>
    <t>D41.401</t>
  </si>
  <si>
    <t>膀胱肿瘤</t>
  </si>
  <si>
    <t>J03.904</t>
  </si>
  <si>
    <t>急性化脓性扁桃体炎</t>
  </si>
  <si>
    <t>J03.903</t>
  </si>
  <si>
    <t>急性扁桃体炎</t>
  </si>
  <si>
    <t>R04.001</t>
  </si>
  <si>
    <t>鼻出血</t>
  </si>
  <si>
    <t>经鼻内镜鼻腔出血止血术</t>
  </si>
  <si>
    <t>J04.004</t>
  </si>
  <si>
    <t>急性喉炎</t>
  </si>
  <si>
    <t>J02.903</t>
  </si>
  <si>
    <t>急性咽炎</t>
  </si>
  <si>
    <t>H81.001</t>
  </si>
  <si>
    <t>梅尼埃病</t>
  </si>
  <si>
    <t>J05.102</t>
  </si>
  <si>
    <t>急性会厌炎</t>
  </si>
  <si>
    <t>Q18.102</t>
  </si>
  <si>
    <t>先天性耳前瘘管</t>
  </si>
  <si>
    <t>耳前瘘管切除术（局麻）</t>
  </si>
  <si>
    <t>J36.x02</t>
  </si>
  <si>
    <t>扁桃体周脓肿</t>
  </si>
  <si>
    <t>S06.202</t>
  </si>
  <si>
    <t>脑挫伤</t>
  </si>
  <si>
    <t>D56.900</t>
  </si>
  <si>
    <t>地中海贫血</t>
  </si>
  <si>
    <t>D50.900</t>
  </si>
  <si>
    <t>缺铁性贫血</t>
  </si>
  <si>
    <t>K56.100</t>
  </si>
  <si>
    <t>肠套叠（小儿）</t>
  </si>
  <si>
    <t>B06.900</t>
  </si>
  <si>
    <t>B08.501</t>
  </si>
  <si>
    <t>疱疹性咽峡炎</t>
  </si>
  <si>
    <t>R56.000</t>
  </si>
  <si>
    <t>发热性惊厥</t>
  </si>
  <si>
    <t>B08.401</t>
  </si>
  <si>
    <t>手足口病（非重症）</t>
  </si>
  <si>
    <t>B01.900</t>
  </si>
  <si>
    <t>L50.900</t>
  </si>
  <si>
    <t>荨麻疹</t>
  </si>
  <si>
    <t>P59.901</t>
  </si>
  <si>
    <t>新生儿高胆红素血症</t>
  </si>
  <si>
    <t>P21.900</t>
  </si>
  <si>
    <t>新生儿窒息</t>
  </si>
  <si>
    <t>B02.900</t>
  </si>
  <si>
    <t>R94.500</t>
  </si>
  <si>
    <t>肝功能异常</t>
  </si>
  <si>
    <t>K74.608</t>
  </si>
  <si>
    <t>肝炎后肝硬化</t>
  </si>
  <si>
    <t>A09.004</t>
  </si>
  <si>
    <t>感染性腹泻</t>
  </si>
  <si>
    <t>K70.900</t>
  </si>
  <si>
    <t>酒精性肝病</t>
  </si>
  <si>
    <t>A16.500</t>
  </si>
  <si>
    <t>结核性胸膜炎</t>
  </si>
  <si>
    <t>A41.900</t>
  </si>
  <si>
    <t>败血症</t>
  </si>
  <si>
    <t>T14.601</t>
  </si>
  <si>
    <t>肌腱损伤</t>
  </si>
  <si>
    <t>肌腱吻合术</t>
  </si>
  <si>
    <t>M17.900</t>
  </si>
  <si>
    <t>重度膝关节骨关节炎</t>
  </si>
  <si>
    <t>全膝关节置换术</t>
  </si>
  <si>
    <t>J86.901</t>
  </si>
  <si>
    <t>胸腔积液</t>
  </si>
  <si>
    <t>E10.900</t>
  </si>
  <si>
    <t>1型糖尿病</t>
  </si>
  <si>
    <t>E11.900</t>
  </si>
  <si>
    <t>2型糖尿病（无严重并发症）</t>
  </si>
  <si>
    <t>E16.200</t>
  </si>
  <si>
    <t>低血糖症</t>
  </si>
  <si>
    <t>E05.900</t>
  </si>
  <si>
    <t>甲状腺机能亢进症</t>
  </si>
  <si>
    <t>K80.101</t>
  </si>
  <si>
    <t>腹腔镜胆囊切除术</t>
  </si>
  <si>
    <t>K56.600</t>
  </si>
  <si>
    <t>肠梗阻,其他和未特指的</t>
  </si>
  <si>
    <t>剖腹探查术</t>
  </si>
  <si>
    <t>肠套叠</t>
  </si>
  <si>
    <t>K80.000</t>
  </si>
  <si>
    <t>腹腔镜下胆囊摘除术</t>
  </si>
  <si>
    <t>胆囊切除术</t>
  </si>
  <si>
    <t>K80.302</t>
  </si>
  <si>
    <t>胆总管结石伴胆管炎</t>
  </si>
  <si>
    <t>R10.000</t>
  </si>
  <si>
    <t>K75.000</t>
  </si>
  <si>
    <t>肝脓肿</t>
  </si>
  <si>
    <t>B超声定位下脓肿穿刺引流术</t>
  </si>
  <si>
    <t>C73.x00</t>
  </si>
  <si>
    <t>甲状腺恶性肿瘤</t>
  </si>
  <si>
    <t>甲状腺癌根治术+功能性颈淋巴结清扫术</t>
  </si>
  <si>
    <t>T14.001</t>
  </si>
  <si>
    <t>皮肤挫裂伤</t>
  </si>
  <si>
    <t>N61.x05</t>
  </si>
  <si>
    <t>急性乳腺炎</t>
  </si>
  <si>
    <t>脓肿切开引流术</t>
  </si>
  <si>
    <t>R22.903</t>
  </si>
  <si>
    <t>体表肿物</t>
  </si>
  <si>
    <t>肿物切除术</t>
  </si>
  <si>
    <t>I70.204</t>
  </si>
  <si>
    <t>下肢动脉硬化闭塞症</t>
  </si>
  <si>
    <t>支架介入</t>
  </si>
  <si>
    <t>双侧甲状腺次全切除术或大部切除术</t>
  </si>
  <si>
    <t>M48.901</t>
  </si>
  <si>
    <t>颈前入路颈椎间盘切除+椎管减压+神经根减压+椎间盘融合术</t>
  </si>
  <si>
    <t>K74.615+</t>
  </si>
  <si>
    <t>肝硬化伴食管胃底静脉曲张破裂出血</t>
  </si>
  <si>
    <t>内镜下胃底曲张静脉注射组织胶止血或注射硬化剂或食管静脉皮圈套扎术</t>
  </si>
  <si>
    <t>K74.607</t>
  </si>
  <si>
    <t>肝硬化失代偿期</t>
  </si>
  <si>
    <t>K92.207</t>
  </si>
  <si>
    <t>急性上消化道出血</t>
  </si>
  <si>
    <t>内镜粘膜下注射止血或钛夹闭合或APC或高频电止血或OTSC闭合止血</t>
  </si>
  <si>
    <t>K26.300</t>
  </si>
  <si>
    <t>急性十二指肠溃疡不伴有出血和穿孔</t>
  </si>
  <si>
    <t>K29.500</t>
  </si>
  <si>
    <t>慢性胃炎</t>
  </si>
  <si>
    <t>K26.401</t>
  </si>
  <si>
    <t>十二指肠球部溃疡伴出血</t>
  </si>
  <si>
    <t>K21.001</t>
  </si>
  <si>
    <t>反流性食管炎</t>
  </si>
  <si>
    <t>T18.100</t>
  </si>
  <si>
    <t>食管异物</t>
  </si>
  <si>
    <t>内镜下异物取出术</t>
  </si>
  <si>
    <t>K92.901</t>
  </si>
  <si>
    <t>胃肠功能紊乱</t>
  </si>
  <si>
    <t>K25.900</t>
  </si>
  <si>
    <t>胃溃疡</t>
  </si>
  <si>
    <t>K27.900</t>
  </si>
  <si>
    <t>胃十二指肠溃疡</t>
  </si>
  <si>
    <t>K29.100</t>
  </si>
  <si>
    <t>急性胃炎</t>
  </si>
  <si>
    <t>K92.209</t>
  </si>
  <si>
    <t>下消化道出血</t>
  </si>
  <si>
    <t>ERCP手术</t>
  </si>
  <si>
    <t>M32.900</t>
  </si>
  <si>
    <t>红斑狼疮，系统性(SLE)</t>
  </si>
  <si>
    <t>M06.900</t>
  </si>
  <si>
    <t>类风湿性关节炎</t>
  </si>
  <si>
    <t>M35.000</t>
  </si>
  <si>
    <t>干燥综合征</t>
  </si>
  <si>
    <t>M10.900</t>
  </si>
  <si>
    <t>痛风</t>
  </si>
  <si>
    <t>S02.200</t>
  </si>
  <si>
    <t>鼻骨骨折</t>
  </si>
  <si>
    <t>Z51.102</t>
  </si>
  <si>
    <t>手术后恶性肿瘤化学治疗</t>
  </si>
  <si>
    <t>C34.900</t>
  </si>
  <si>
    <t>肺恶性肿瘤</t>
  </si>
  <si>
    <t>化疗</t>
  </si>
  <si>
    <t>C50.900</t>
  </si>
  <si>
    <t>乳腺恶性肿瘤</t>
  </si>
  <si>
    <t>C16.900</t>
  </si>
  <si>
    <t>胃恶性肿瘤</t>
  </si>
  <si>
    <t>C53.900</t>
  </si>
  <si>
    <t>宫颈恶性肿瘤</t>
  </si>
  <si>
    <t>C20.x00</t>
  </si>
  <si>
    <t>直肠恶性肿瘤</t>
  </si>
  <si>
    <t>C15.900</t>
  </si>
  <si>
    <t>食管恶性肿瘤</t>
  </si>
  <si>
    <t>B18.104</t>
  </si>
  <si>
    <t>慢性轻度乙型病毒性肝炎</t>
  </si>
  <si>
    <t>B18.105</t>
  </si>
  <si>
    <t>慢性中度乙型病毒性肝炎</t>
  </si>
  <si>
    <t>B18.106</t>
  </si>
  <si>
    <t>慢性重度乙型病毒性肝炎</t>
  </si>
  <si>
    <t>A16.200</t>
  </si>
  <si>
    <t>肺结核</t>
  </si>
  <si>
    <t>A01.000</t>
  </si>
  <si>
    <t>伤寒</t>
  </si>
  <si>
    <t>S22.300</t>
  </si>
  <si>
    <t>肋骨骨折</t>
  </si>
  <si>
    <t>肋骨骨折切开复位内固定（一根肋骨骨折）</t>
  </si>
  <si>
    <t>S32.000</t>
  </si>
  <si>
    <t>腰椎骨折</t>
  </si>
  <si>
    <t>微创（通道辅助下腰椎间盘摘除植骨融合内固定术或经皮椎间孔镜下腰椎间盘摘除术）</t>
  </si>
  <si>
    <t>M81.900</t>
  </si>
  <si>
    <t>骨质疏松</t>
  </si>
  <si>
    <t>S22.000</t>
  </si>
  <si>
    <t>胸椎骨折</t>
  </si>
  <si>
    <t>胸椎骨折经皮微创椎弓根钉系统复位内固定术</t>
  </si>
  <si>
    <t>M13.900</t>
  </si>
  <si>
    <t>骨关节炎</t>
  </si>
  <si>
    <t>M79.900</t>
  </si>
  <si>
    <t>M81.800</t>
  </si>
  <si>
    <t>老年性骨质疏松</t>
  </si>
  <si>
    <t>M54.505</t>
  </si>
  <si>
    <t>腰肌劳损</t>
  </si>
  <si>
    <t>S42.301</t>
  </si>
  <si>
    <t>肱骨骨折</t>
  </si>
  <si>
    <t>肱骨骨折切开复位内固定术</t>
  </si>
  <si>
    <t>M47.201</t>
  </si>
  <si>
    <t>神经根型颈椎病</t>
  </si>
  <si>
    <t>S52.500</t>
  </si>
  <si>
    <t>桡骨下端骨折</t>
  </si>
  <si>
    <t>桡骨骨折切开复位内固定术</t>
  </si>
  <si>
    <t>S93.401</t>
  </si>
  <si>
    <t>踝关节扭伤</t>
  </si>
  <si>
    <t>颈椎退行性病变</t>
  </si>
  <si>
    <t>S82.600</t>
  </si>
  <si>
    <t>外踝骨折</t>
  </si>
  <si>
    <t>外踝骨折切开复位内固定术</t>
  </si>
  <si>
    <t>S42.202</t>
  </si>
  <si>
    <t>肱骨外科颈骨折</t>
  </si>
  <si>
    <t>S80.000</t>
  </si>
  <si>
    <t>膝挫伤</t>
  </si>
  <si>
    <t>S52.600</t>
  </si>
  <si>
    <t>尺骨和桡骨下端均骨折</t>
  </si>
  <si>
    <t>尺桡骨骨折切开复位内固定术</t>
  </si>
  <si>
    <t>S92.300</t>
  </si>
  <si>
    <t>跖骨骨折</t>
  </si>
  <si>
    <t>跖骨骨折切开复位内固定术</t>
  </si>
  <si>
    <t>S62.611</t>
  </si>
  <si>
    <t>开放性指骨骨折</t>
  </si>
  <si>
    <t>指骨骨折切开复位内固定术</t>
  </si>
  <si>
    <t>M48.401</t>
  </si>
  <si>
    <t>脊柱应力性骨折</t>
  </si>
  <si>
    <t>M48.903</t>
  </si>
  <si>
    <t>腰椎退行性病变</t>
  </si>
  <si>
    <t>M75.001</t>
  </si>
  <si>
    <t>肩周炎</t>
  </si>
  <si>
    <t>C61.x00</t>
  </si>
  <si>
    <t>前列腺恶性肿瘤</t>
  </si>
  <si>
    <t>C22.900</t>
  </si>
  <si>
    <t>肝恶性肿瘤</t>
  </si>
  <si>
    <t>G45.004</t>
  </si>
  <si>
    <t>后循环缺血</t>
  </si>
  <si>
    <t>I63.900</t>
  </si>
  <si>
    <t>脑梗死</t>
  </si>
  <si>
    <t>取栓</t>
  </si>
  <si>
    <t>I63.801</t>
  </si>
  <si>
    <t>腔隙性脑梗死</t>
  </si>
  <si>
    <t>I67.803</t>
  </si>
  <si>
    <t>I61.900</t>
  </si>
  <si>
    <t>脑内出血</t>
  </si>
  <si>
    <t>H81.901</t>
  </si>
  <si>
    <t>I69.300</t>
  </si>
  <si>
    <t>脑梗死后遗症</t>
  </si>
  <si>
    <t>G20.x00</t>
  </si>
  <si>
    <t>帕金森病</t>
  </si>
  <si>
    <t>G20.x03</t>
  </si>
  <si>
    <t>帕金森综合征</t>
  </si>
  <si>
    <t>A87.900</t>
  </si>
  <si>
    <t>病毒性脑膜炎</t>
  </si>
  <si>
    <t>G43.900</t>
  </si>
  <si>
    <t>偏头痛</t>
  </si>
  <si>
    <t>I69.100</t>
  </si>
  <si>
    <t>G40.900</t>
  </si>
  <si>
    <t>原发性癫痫</t>
  </si>
  <si>
    <t>I61.004</t>
  </si>
  <si>
    <t>基底节出血</t>
  </si>
  <si>
    <t>H81.100</t>
  </si>
  <si>
    <t>G44.200</t>
  </si>
  <si>
    <t>紧张型头痛</t>
  </si>
  <si>
    <t>G51.003</t>
  </si>
  <si>
    <t>周围性面神经麻痹</t>
  </si>
  <si>
    <t>I60.900</t>
  </si>
  <si>
    <t>蛛网膜下腔出血</t>
  </si>
  <si>
    <t>G45.002</t>
  </si>
  <si>
    <t>椎基底动脉供血不足</t>
  </si>
  <si>
    <t>G47.900</t>
  </si>
  <si>
    <t>睡眠障碍</t>
  </si>
  <si>
    <t>R55.x01</t>
  </si>
  <si>
    <t>晕厥和虚脱</t>
  </si>
  <si>
    <t>H81.300</t>
  </si>
  <si>
    <t>M79.208</t>
  </si>
  <si>
    <t>神经炎</t>
  </si>
  <si>
    <t>F41.101</t>
  </si>
  <si>
    <t>焦虑状态</t>
  </si>
  <si>
    <t>G62.901</t>
  </si>
  <si>
    <t>周围神经病</t>
  </si>
  <si>
    <t>脑内血肿清除术（开颅）</t>
  </si>
  <si>
    <t>脑血肿清除术</t>
  </si>
  <si>
    <t>胸腔镜下肺叶切除术</t>
  </si>
  <si>
    <t>开放（全胃切除）</t>
  </si>
  <si>
    <t>开放（半胃切除）</t>
  </si>
  <si>
    <t>腹腔镜下胃切除术（全胃切除）</t>
  </si>
  <si>
    <t>腹腔镜下胃切除术（半胃切除）</t>
  </si>
  <si>
    <t>S20.200</t>
  </si>
  <si>
    <t>胸部挫伤</t>
  </si>
  <si>
    <t>S22.410</t>
  </si>
  <si>
    <t>开放性多发性肋骨骨折（伴肺挫伤）</t>
  </si>
  <si>
    <t>开放性多发性肋骨骨折（不伴肺挫伤）</t>
  </si>
  <si>
    <t>S27.301</t>
  </si>
  <si>
    <t>肺挫伤</t>
  </si>
  <si>
    <t>C18.901</t>
  </si>
  <si>
    <t>结肠腺瘤恶变</t>
  </si>
  <si>
    <t>单侧乳房改良根治术</t>
  </si>
  <si>
    <t>开放（保留肛门）</t>
  </si>
  <si>
    <t>开放（不保留肛门）</t>
  </si>
  <si>
    <t>腔镜（保留肛门）</t>
  </si>
  <si>
    <t>腔镜（不保留肛门）</t>
  </si>
  <si>
    <t>E03.802</t>
  </si>
  <si>
    <t>原发性甲状腺功能减退症</t>
  </si>
  <si>
    <t>N00</t>
  </si>
  <si>
    <t>急性肾小球肾炎</t>
  </si>
  <si>
    <t>G45</t>
  </si>
  <si>
    <t>短暂性脑缺血发作</t>
  </si>
  <si>
    <t>I45.6</t>
  </si>
  <si>
    <t>预激综合征</t>
  </si>
  <si>
    <t>射频消融术</t>
  </si>
  <si>
    <t>I47.101</t>
  </si>
  <si>
    <t>阵发性室上性心动过速</t>
  </si>
  <si>
    <t>I47.106</t>
  </si>
  <si>
    <t>房室结折返性心动过速</t>
  </si>
  <si>
    <t>I49.5</t>
  </si>
  <si>
    <t>病态窦房结综合征</t>
  </si>
  <si>
    <t>永久起搏器安置术</t>
  </si>
  <si>
    <t>Z51.806+ Z85.804</t>
  </si>
  <si>
    <t xml:space="preserve">甲状腺癌术后 </t>
  </si>
  <si>
    <t>放射性碘-131治疗</t>
  </si>
  <si>
    <t>C18</t>
  </si>
  <si>
    <t>结肠癌</t>
  </si>
  <si>
    <t>左半结肠癌根治术</t>
  </si>
  <si>
    <t>经腹腔镜左半结肠癌根治术</t>
  </si>
  <si>
    <t>右半结肠癌根治术</t>
  </si>
  <si>
    <t>经腹腔镜右半结肠癌根治术</t>
  </si>
  <si>
    <t>乙状结肠癌根治术</t>
  </si>
  <si>
    <t>经腹腔镜乙状结肠癌根治术</t>
  </si>
  <si>
    <t>C67</t>
  </si>
  <si>
    <t>膀胱癌</t>
  </si>
  <si>
    <t>根治性膀胱全切除术</t>
  </si>
  <si>
    <t>经尿道膀胱肿瘤电切术</t>
  </si>
  <si>
    <t>C73</t>
  </si>
  <si>
    <t>甲状腺癌</t>
  </si>
  <si>
    <t>单侧甲状腺癌根治术</t>
  </si>
  <si>
    <t>腔镜下单侧甲状腺癌根治术</t>
  </si>
  <si>
    <t>D25</t>
  </si>
  <si>
    <t>腹腔镜联合阴式全子宫切除术</t>
  </si>
  <si>
    <t>经宫腔镜黏膜下肌瘤切除术</t>
  </si>
  <si>
    <t>E04</t>
  </si>
  <si>
    <t>单侧甲状腺次全切除术</t>
  </si>
  <si>
    <t>单侧甲状腺全切术</t>
  </si>
  <si>
    <t>单侧甲状腺部分切除术</t>
  </si>
  <si>
    <t>单侧甲状腺切除术</t>
  </si>
  <si>
    <t>I05</t>
  </si>
  <si>
    <t>风湿性心脏病二尖瓣病变</t>
  </si>
  <si>
    <t>二尖瓣置换术</t>
  </si>
  <si>
    <t>I84.0
I84.200
I84.1</t>
  </si>
  <si>
    <t>内痔</t>
  </si>
  <si>
    <t>内痔套扎术</t>
  </si>
  <si>
    <t>I84.2
I84.1</t>
  </si>
  <si>
    <t>吻合器痔上粘膜切除术</t>
  </si>
  <si>
    <t>I84.3
I84.4
I84.5</t>
  </si>
  <si>
    <t>外痔</t>
  </si>
  <si>
    <t>外痔切除术</t>
  </si>
  <si>
    <t>肺大泡切除修补术</t>
  </si>
  <si>
    <t>经胸腔镜肺大泡切除胸膜固定术</t>
  </si>
  <si>
    <t>O00.1</t>
  </si>
  <si>
    <t>经腹腔镜单侧输卵管切除术</t>
  </si>
  <si>
    <t>O00.2</t>
  </si>
  <si>
    <t>经腹腔镜单侧输卵管开窗术</t>
  </si>
  <si>
    <t>Q21.0</t>
  </si>
  <si>
    <t>室间隔缺损</t>
  </si>
  <si>
    <t>室间隔缺损缝合术</t>
  </si>
  <si>
    <t>室间隔缺损补片修补术</t>
  </si>
  <si>
    <t>Q21.1</t>
  </si>
  <si>
    <t>房间隔缺损</t>
  </si>
  <si>
    <t>房间隔缺损补片修补术</t>
  </si>
  <si>
    <t>房间隔缺损缝合术</t>
  </si>
  <si>
    <t>S42.200</t>
  </si>
  <si>
    <t>肱骨上端骨折</t>
  </si>
  <si>
    <t>肱骨近端骨折切开复位内固定术</t>
  </si>
  <si>
    <t>S42.300
S42.310</t>
  </si>
  <si>
    <t>肱骨干骨折</t>
  </si>
  <si>
    <t>肱骨干骨折切开复位内固定术术</t>
  </si>
  <si>
    <t>S42.4</t>
  </si>
  <si>
    <t>肱骨髁骨折</t>
  </si>
  <si>
    <t>肱骨内外髁骨折切开复位内固定术</t>
  </si>
  <si>
    <t>S52.001</t>
  </si>
  <si>
    <t>尺骨鹰嘴骨折</t>
  </si>
  <si>
    <t>尺骨鹰嘴骨折切开复位内固定术</t>
  </si>
  <si>
    <t>S52.101</t>
  </si>
  <si>
    <t>桡骨头骨折</t>
  </si>
  <si>
    <t>桡骨头骨折切开复位内固定术</t>
  </si>
  <si>
    <t>S72.0</t>
  </si>
  <si>
    <t>人工股骨头置换术</t>
  </si>
  <si>
    <t>S86.0</t>
  </si>
  <si>
    <t>跟腱断裂</t>
  </si>
  <si>
    <t>跟腱断裂修补术</t>
  </si>
  <si>
    <t>NDBZ0002</t>
  </si>
  <si>
    <t>NDBZ0003</t>
  </si>
  <si>
    <t>NDBZ0004</t>
  </si>
  <si>
    <t>NDBZ0005</t>
  </si>
  <si>
    <t>毛细支气管炎</t>
  </si>
  <si>
    <t>NDBZ0006</t>
  </si>
  <si>
    <t>NDBZ0007</t>
  </si>
  <si>
    <t>NDBZ0008</t>
  </si>
  <si>
    <t>NDBZ0009</t>
  </si>
  <si>
    <t>NDBZ0010</t>
  </si>
  <si>
    <t>NDBZ0011</t>
  </si>
  <si>
    <t>NDBZ0012</t>
  </si>
  <si>
    <t>慢性阻塞性肺病（急性加重）</t>
  </si>
  <si>
    <t>NDBZ0013</t>
  </si>
  <si>
    <t>NDBZ0014</t>
  </si>
  <si>
    <t>NDBZ0015</t>
  </si>
  <si>
    <t>NDBZ0016</t>
  </si>
  <si>
    <t>NDBZ0017</t>
  </si>
  <si>
    <t>NDBZ0018</t>
  </si>
  <si>
    <t>NDBZ0019</t>
  </si>
  <si>
    <t>NDBZ0020</t>
  </si>
  <si>
    <t>NDBZ0021</t>
  </si>
  <si>
    <t>NDBZ0022</t>
  </si>
  <si>
    <t>NDBZ0023</t>
  </si>
  <si>
    <t>NDBZ0024</t>
  </si>
  <si>
    <t>NDBZ0025</t>
  </si>
  <si>
    <t>NDBZ0026</t>
  </si>
  <si>
    <t>NDBZ0027</t>
  </si>
  <si>
    <t>NDBZ0028</t>
  </si>
  <si>
    <t>NDBZ0029</t>
  </si>
  <si>
    <t>自凝刀</t>
  </si>
  <si>
    <t>NDBZ0030</t>
  </si>
  <si>
    <t>NDBZ0031</t>
  </si>
  <si>
    <t>NDBZ0032</t>
  </si>
  <si>
    <t>NDBZ0033</t>
  </si>
  <si>
    <t>NDBZ0034</t>
  </si>
  <si>
    <t>NDBZ0035</t>
  </si>
  <si>
    <t>NDBZ0036</t>
  </si>
  <si>
    <t>NDBZ0037</t>
  </si>
  <si>
    <t>NDBZ0038</t>
  </si>
  <si>
    <t>NDBZ0039</t>
  </si>
  <si>
    <t>瘢痕子宫</t>
  </si>
  <si>
    <t>NDBZ0040</t>
  </si>
  <si>
    <t>NDBZ0041</t>
  </si>
  <si>
    <t>剖宫产术,子宫下段横切口74.1x01</t>
  </si>
  <si>
    <t>NDBZ0042</t>
  </si>
  <si>
    <t>子宫下段横切口剖宫产术74.1x02</t>
  </si>
  <si>
    <t>NDBZ0043</t>
  </si>
  <si>
    <t>O41.000</t>
  </si>
  <si>
    <t>NDBZ0044</t>
  </si>
  <si>
    <t>O41.001</t>
  </si>
  <si>
    <t>NDBZ0045</t>
  </si>
  <si>
    <t>低位子宫下段剖腹产74.1x00</t>
  </si>
  <si>
    <t>NDBZ0046</t>
  </si>
  <si>
    <t>NDBZ0047</t>
  </si>
  <si>
    <t>NDBZ0048</t>
  </si>
  <si>
    <t>重度子痫前期</t>
  </si>
  <si>
    <t>NDBZ0049</t>
  </si>
  <si>
    <t>NDBZ0050</t>
  </si>
  <si>
    <t>经阴道分娩</t>
  </si>
  <si>
    <t>NDBZ0051</t>
  </si>
  <si>
    <t>巨大儿</t>
  </si>
  <si>
    <t>NDBZ0052</t>
  </si>
  <si>
    <t>NDBZ0053</t>
  </si>
  <si>
    <t>NDBZ0054</t>
  </si>
  <si>
    <t>NDBZ0055</t>
  </si>
  <si>
    <t>NDBZ0056</t>
  </si>
  <si>
    <t>NDBZ0057</t>
  </si>
  <si>
    <t>NDBZ0058</t>
  </si>
  <si>
    <t>安置一个支架</t>
  </si>
  <si>
    <t>NDBZ0059</t>
  </si>
  <si>
    <t>NDBZ0060</t>
  </si>
  <si>
    <t>NDBZ0061</t>
  </si>
  <si>
    <t>NDBZ0062</t>
  </si>
  <si>
    <t>NDBZ0063</t>
  </si>
  <si>
    <t>NDBZ0064</t>
  </si>
  <si>
    <t>NDBZ0065</t>
  </si>
  <si>
    <t>NDBZ0066</t>
  </si>
  <si>
    <t>NDBZ0067</t>
  </si>
  <si>
    <t>I50.105</t>
  </si>
  <si>
    <t>NDBZ0068</t>
  </si>
  <si>
    <t>NDBZ0069</t>
  </si>
  <si>
    <t>NDBZ0070</t>
  </si>
  <si>
    <t>NDBZ0071</t>
  </si>
  <si>
    <t>NDBZ0072</t>
  </si>
  <si>
    <t>NDBZ0073</t>
  </si>
  <si>
    <t>NDBZ0074</t>
  </si>
  <si>
    <t>NDBZ0075</t>
  </si>
  <si>
    <t>NDBZ0076</t>
  </si>
  <si>
    <t>NDBZ0077</t>
  </si>
  <si>
    <t>NDBZ0078</t>
  </si>
  <si>
    <t>NDBZ0079</t>
  </si>
  <si>
    <t>NDBZ0080</t>
  </si>
  <si>
    <t>NDBZ0081</t>
  </si>
  <si>
    <t>NDBZ0082</t>
  </si>
  <si>
    <t>NDBZ0083</t>
  </si>
  <si>
    <t>NDBZ0084</t>
  </si>
  <si>
    <t>NDBZ0085</t>
  </si>
  <si>
    <t>NDBZ0086</t>
  </si>
  <si>
    <t>NDBZ0087</t>
  </si>
  <si>
    <t>NDBZ0088</t>
  </si>
  <si>
    <t>NDBZ0089</t>
  </si>
  <si>
    <t>NDBZ0090</t>
  </si>
  <si>
    <t>NDBZ0091</t>
  </si>
  <si>
    <t>NDBZ0092</t>
  </si>
  <si>
    <t>NDBZ0093</t>
  </si>
  <si>
    <t>NDBZ0094</t>
  </si>
  <si>
    <t>NDBZ0095</t>
  </si>
  <si>
    <t>NDBZ0096</t>
  </si>
  <si>
    <t>NDBZ0097</t>
  </si>
  <si>
    <t>NDBZ0098</t>
  </si>
  <si>
    <t>NDBZ0099</t>
  </si>
  <si>
    <t>脑挫伤（重度，中度以上昏迷）</t>
  </si>
  <si>
    <t>NDBZ0100</t>
  </si>
  <si>
    <t>NDBZ0101</t>
  </si>
  <si>
    <t>NDBZ0102</t>
  </si>
  <si>
    <t>NDBZ0103</t>
  </si>
  <si>
    <t>风疹（不伴有并发症）</t>
  </si>
  <si>
    <t>NDBZ0104</t>
  </si>
  <si>
    <t>NDBZ0105</t>
  </si>
  <si>
    <t>NDBZ0106</t>
  </si>
  <si>
    <t>NDBZ0107</t>
  </si>
  <si>
    <t>水痘（不伴有并发症）</t>
  </si>
  <si>
    <t>NDBZ0108</t>
  </si>
  <si>
    <t>NDBZ0109</t>
  </si>
  <si>
    <t>NDBZ0110</t>
  </si>
  <si>
    <t>NDBZ0111</t>
  </si>
  <si>
    <t>带状疱疹（不伴有并发症）</t>
  </si>
  <si>
    <t>NDBZ0112</t>
  </si>
  <si>
    <t>NDBZ0113</t>
  </si>
  <si>
    <t>NDBZ0114</t>
  </si>
  <si>
    <t>NDBZ0115</t>
  </si>
  <si>
    <t>NDBZ0116</t>
  </si>
  <si>
    <t>NDBZ0117</t>
  </si>
  <si>
    <t>NDBZ0118</t>
  </si>
  <si>
    <t>A41.901</t>
  </si>
  <si>
    <t>脓毒血症</t>
  </si>
  <si>
    <t>NDBZ0119</t>
  </si>
  <si>
    <t>NDBZ0120</t>
  </si>
  <si>
    <t>NDBZ0121</t>
  </si>
  <si>
    <t>NDBZ0122</t>
  </si>
  <si>
    <t>NDBZ0123</t>
  </si>
  <si>
    <t>NDBZ0124</t>
  </si>
  <si>
    <t>NDBZ0125</t>
  </si>
  <si>
    <t>NDBZ0126</t>
  </si>
  <si>
    <t>NDBZ0127</t>
  </si>
  <si>
    <t>慢性胆囊炎胆囊结石</t>
  </si>
  <si>
    <t>NDBZ0128</t>
  </si>
  <si>
    <t>NDBZ0129</t>
  </si>
  <si>
    <t>切除吻合术</t>
  </si>
  <si>
    <t>NDBZ0130</t>
  </si>
  <si>
    <t>急性胆囊结石性胆囊炎</t>
  </si>
  <si>
    <t>NDBZ0131</t>
  </si>
  <si>
    <t>NDBZ0132</t>
  </si>
  <si>
    <t>NDBZ0133</t>
  </si>
  <si>
    <t>NDBZ0134</t>
  </si>
  <si>
    <t>急腹症（胃肠穿孔）</t>
  </si>
  <si>
    <t>NDBZ0135</t>
  </si>
  <si>
    <t>NDBZ0136</t>
  </si>
  <si>
    <t>NDBZ0137</t>
  </si>
  <si>
    <t>NDBZ0138</t>
  </si>
  <si>
    <t>NDBZ0139</t>
  </si>
  <si>
    <t>NDBZ0140</t>
  </si>
  <si>
    <t>NDBZ0141</t>
  </si>
  <si>
    <t>NDBZ0142</t>
  </si>
  <si>
    <t>NDBZ0143</t>
  </si>
  <si>
    <t>NDBZ0144</t>
  </si>
  <si>
    <t>NDBZ0145</t>
  </si>
  <si>
    <t>NDBZ0146</t>
  </si>
  <si>
    <t>NDBZ0147</t>
  </si>
  <si>
    <t>NDBZ0148</t>
  </si>
  <si>
    <t>NDBZ0149</t>
  </si>
  <si>
    <t>NDBZ0150</t>
  </si>
  <si>
    <t>NDBZ0151</t>
  </si>
  <si>
    <t>NDBZ0152</t>
  </si>
  <si>
    <t>NDBZ0153</t>
  </si>
  <si>
    <t>NDBZ0154</t>
  </si>
  <si>
    <t>NDBZ0155</t>
  </si>
  <si>
    <t>NDBZ0156</t>
  </si>
  <si>
    <t>NDBZ0157</t>
  </si>
  <si>
    <t>NDBZ0158</t>
  </si>
  <si>
    <t>NDBZ0159</t>
  </si>
  <si>
    <t>NDBZ0160</t>
  </si>
  <si>
    <t>NDBZ0161</t>
  </si>
  <si>
    <t>NDBZ0162</t>
  </si>
  <si>
    <t>NDBZ0163</t>
  </si>
  <si>
    <t>NDBZ0164</t>
  </si>
  <si>
    <t>NDBZ0165</t>
  </si>
  <si>
    <t>NDBZ0166</t>
  </si>
  <si>
    <t>NDBZ0167</t>
  </si>
  <si>
    <t>NDBZ0168</t>
  </si>
  <si>
    <t>NDBZ0169</t>
  </si>
  <si>
    <t>NDBZ0170</t>
  </si>
  <si>
    <t>NDBZ0171</t>
  </si>
  <si>
    <t>NDBZ0172</t>
  </si>
  <si>
    <t>NDBZ0173</t>
  </si>
  <si>
    <t>NDBZ0174</t>
  </si>
  <si>
    <t>NDBZ0175</t>
  </si>
  <si>
    <t>NDBZ0176</t>
  </si>
  <si>
    <t>NDBZ0177</t>
  </si>
  <si>
    <t>NDBZ0179</t>
  </si>
  <si>
    <t>NDBZ0180</t>
  </si>
  <si>
    <t>开放（胸腰椎骨折切开复位内固定术）</t>
  </si>
  <si>
    <t>NDBZ0181</t>
  </si>
  <si>
    <t>NDBZ0182</t>
  </si>
  <si>
    <t>NDBZ0183</t>
  </si>
  <si>
    <t>NDBZ0184</t>
  </si>
  <si>
    <t>NDBZ0185</t>
  </si>
  <si>
    <t>NDBZ0186</t>
  </si>
  <si>
    <t>软组织挫伤</t>
  </si>
  <si>
    <t>NDBZ0187</t>
  </si>
  <si>
    <t>NDBZ0188</t>
  </si>
  <si>
    <t>NDBZ0189</t>
  </si>
  <si>
    <t>NDBZ0190</t>
  </si>
  <si>
    <t>NDBZ0191</t>
  </si>
  <si>
    <t>NDBZ0192</t>
  </si>
  <si>
    <t>NDBZ0193</t>
  </si>
  <si>
    <t>NDBZ0194</t>
  </si>
  <si>
    <t>NDBZ0195</t>
  </si>
  <si>
    <t>NDBZ0196</t>
  </si>
  <si>
    <t>NDBZ0197</t>
  </si>
  <si>
    <t>NDBZ0198</t>
  </si>
  <si>
    <t>NDBZ0199</t>
  </si>
  <si>
    <t>NDBZ0200</t>
  </si>
  <si>
    <t>NDBZ0201</t>
  </si>
  <si>
    <t>NDBZ0202</t>
  </si>
  <si>
    <t>NDBZ0203</t>
  </si>
  <si>
    <t>NDBZ0204</t>
  </si>
  <si>
    <t>开放（前列腺癌根治术）</t>
  </si>
  <si>
    <t>NDBZ0205</t>
  </si>
  <si>
    <t>NDBZ0206</t>
  </si>
  <si>
    <t>腔镜（前列腺癌根治术）</t>
  </si>
  <si>
    <t>NDBZ0207</t>
  </si>
  <si>
    <t>NDBZ0208</t>
  </si>
  <si>
    <t>NDBZ0209</t>
  </si>
  <si>
    <t>NDBZ0210</t>
  </si>
  <si>
    <t>NDBZ0211</t>
  </si>
  <si>
    <t>NDBZ0212</t>
  </si>
  <si>
    <t>NDBZ0213</t>
  </si>
  <si>
    <t>NDBZ0214</t>
  </si>
  <si>
    <t>缺血性脑血管病</t>
  </si>
  <si>
    <t>NDBZ0215</t>
  </si>
  <si>
    <t>脑出血</t>
  </si>
  <si>
    <t>NDBZ0216</t>
  </si>
  <si>
    <t>NDBZ0217</t>
  </si>
  <si>
    <t>NDBZ0218</t>
  </si>
  <si>
    <t>NDBZ0219</t>
  </si>
  <si>
    <t>NDBZ0220</t>
  </si>
  <si>
    <t>NDBZ0221</t>
  </si>
  <si>
    <t>NDBZ0222</t>
  </si>
  <si>
    <t>脑出血后遗症</t>
  </si>
  <si>
    <t>NDBZ0223</t>
  </si>
  <si>
    <t>NDBZ0224</t>
  </si>
  <si>
    <t>NDBZ0225</t>
  </si>
  <si>
    <t>良性阵发性位置性眩晕</t>
  </si>
  <si>
    <t>NDBZ0226</t>
  </si>
  <si>
    <t>NDBZ0227</t>
  </si>
  <si>
    <t>NDBZ0228</t>
  </si>
  <si>
    <t>NDBZ0229</t>
  </si>
  <si>
    <t>NDBZ0230</t>
  </si>
  <si>
    <t>NDBZ0231</t>
  </si>
  <si>
    <t>NDBZ0232</t>
  </si>
  <si>
    <t>前庭周围性眩晕</t>
  </si>
  <si>
    <t>NDBZ0233</t>
  </si>
  <si>
    <t>NDBZ0234</t>
  </si>
  <si>
    <t>NDBZ0235</t>
  </si>
  <si>
    <t>NDBZ0236</t>
  </si>
  <si>
    <t>NDBZ0237</t>
  </si>
  <si>
    <t>NDBZ0238</t>
  </si>
  <si>
    <t>NDBZ0239</t>
  </si>
  <si>
    <t>NDBZ0240</t>
  </si>
  <si>
    <t>NDBZ0241</t>
  </si>
  <si>
    <t>NDBZ0242</t>
  </si>
  <si>
    <t>NDBZ0243</t>
  </si>
  <si>
    <t>NDBZ0244</t>
  </si>
  <si>
    <t>NDBZ0245</t>
  </si>
  <si>
    <t>NDBZ0246</t>
  </si>
  <si>
    <t>NDBZ0247</t>
  </si>
  <si>
    <t>NDBZ0248</t>
  </si>
  <si>
    <t>NDBZ0249</t>
  </si>
  <si>
    <t>NDBZ0251</t>
  </si>
  <si>
    <t>NDBZ0252</t>
  </si>
  <si>
    <t>NDBZ0253</t>
  </si>
  <si>
    <t>NDBZ0254</t>
  </si>
  <si>
    <t>NDBZ0255</t>
  </si>
  <si>
    <t>NDBZ0256</t>
  </si>
  <si>
    <t>NDBZ0257</t>
  </si>
  <si>
    <t>C21.100</t>
  </si>
  <si>
    <t>肛管恶性肿瘤</t>
  </si>
  <si>
    <t>NDBZ0258</t>
  </si>
  <si>
    <t>NDBZ0259</t>
  </si>
  <si>
    <t>NDBZ0260</t>
  </si>
  <si>
    <t>NDBZ0261</t>
  </si>
  <si>
    <t>NDBZ0262</t>
  </si>
  <si>
    <t>NDBZ0263</t>
  </si>
  <si>
    <t>NDBZ0264</t>
  </si>
  <si>
    <t>NDBZ0265</t>
  </si>
  <si>
    <t>NDBZ0266</t>
  </si>
  <si>
    <t>NDBZ0267</t>
  </si>
  <si>
    <t>NDBZ0268</t>
  </si>
  <si>
    <t>NDBZ0269</t>
  </si>
  <si>
    <t>NDBZ0270</t>
  </si>
  <si>
    <t>NDBZ0271</t>
  </si>
  <si>
    <t>NDBZ0272</t>
  </si>
  <si>
    <t>NDBZ0273</t>
  </si>
  <si>
    <t>NDBZ0274</t>
  </si>
  <si>
    <t>NDBZ0275</t>
  </si>
  <si>
    <t>横结肠癌根治术</t>
  </si>
  <si>
    <t>NDBZ0276</t>
  </si>
  <si>
    <t>经腹腔镜横结肠癌根治术</t>
  </si>
  <si>
    <t>NDBZ0277</t>
  </si>
  <si>
    <t>NDBZ0278</t>
  </si>
  <si>
    <t>NDBZ0279</t>
  </si>
  <si>
    <t>NDBZ0280</t>
  </si>
  <si>
    <t>NDBZ0281</t>
  </si>
  <si>
    <t>NDBZ0282</t>
  </si>
  <si>
    <t>NDBZ0283</t>
  </si>
  <si>
    <t>NDBZ0284</t>
  </si>
  <si>
    <t>NDBZ0285</t>
  </si>
  <si>
    <t>NDBZ0286</t>
  </si>
  <si>
    <t>NDBZ0287</t>
  </si>
  <si>
    <t>NDBZ0288</t>
  </si>
  <si>
    <t>NDBZ0289</t>
  </si>
  <si>
    <t>NDBZ0290</t>
  </si>
  <si>
    <t>NDBZ0291</t>
  </si>
  <si>
    <t>NDBZ0292</t>
  </si>
  <si>
    <t>NDBZ0293</t>
  </si>
  <si>
    <t>NDBZ0294</t>
  </si>
  <si>
    <t>NDBZ0295</t>
  </si>
  <si>
    <t>NDBZ0296</t>
  </si>
  <si>
    <t>NDBZ0297</t>
  </si>
  <si>
    <t>NDBZ0298</t>
  </si>
  <si>
    <t>NDBZ0299</t>
  </si>
  <si>
    <t>NDBZ0300</t>
  </si>
  <si>
    <t>NDBZ0301</t>
  </si>
  <si>
    <t>NDBZ0302</t>
  </si>
  <si>
    <t>NDBZ0303</t>
  </si>
  <si>
    <t>NDBZ0304</t>
  </si>
  <si>
    <t>NDBZ0305</t>
  </si>
  <si>
    <t>单病种编码</t>
    <phoneticPr fontId="1" type="noConversion"/>
  </si>
  <si>
    <t>退休人员</t>
    <phoneticPr fontId="40" type="noConversion"/>
  </si>
  <si>
    <t>在职人员</t>
    <phoneticPr fontId="40" type="noConversion"/>
  </si>
  <si>
    <t>/</t>
    <phoneticPr fontId="40" type="noConversion"/>
  </si>
  <si>
    <t>自然临产阴道分娩</t>
    <phoneticPr fontId="1" type="noConversion"/>
  </si>
  <si>
    <t>计划性剖宫产</t>
    <phoneticPr fontId="1" type="noConversion"/>
  </si>
  <si>
    <t>/</t>
    <phoneticPr fontId="40" type="noConversion"/>
  </si>
  <si>
    <t>/</t>
    <phoneticPr fontId="40" type="noConversion"/>
  </si>
  <si>
    <r>
      <t>原发性肾病综合征</t>
    </r>
    <r>
      <rPr>
        <sz val="11"/>
        <color indexed="8"/>
        <rFont val="宋体"/>
        <family val="3"/>
        <charset val="134"/>
      </rPr>
      <t>（NS）</t>
    </r>
  </si>
  <si>
    <t>/</t>
    <phoneticPr fontId="40" type="noConversion"/>
  </si>
  <si>
    <t>/</t>
    <phoneticPr fontId="40" type="noConversion"/>
  </si>
  <si>
    <t>/</t>
    <phoneticPr fontId="40" type="noConversion"/>
  </si>
  <si>
    <r>
      <t>I83.903</t>
    </r>
    <r>
      <rPr>
        <sz val="11"/>
        <color indexed="8"/>
        <rFont val="宋体"/>
        <family val="3"/>
        <charset val="134"/>
      </rPr>
      <t>　</t>
    </r>
  </si>
  <si>
    <t>/</t>
    <phoneticPr fontId="40" type="noConversion"/>
  </si>
  <si>
    <t>单纯性轻症急性胰腺炎</t>
    <phoneticPr fontId="1" type="noConversion"/>
  </si>
  <si>
    <t>输尿管结石(单侧）</t>
    <phoneticPr fontId="1" type="noConversion"/>
  </si>
  <si>
    <t>输尿管切开取石术</t>
    <phoneticPr fontId="1" type="noConversion"/>
  </si>
  <si>
    <t>行经腹子宫全切除术（68.39/68.49）</t>
    <phoneticPr fontId="1" type="noConversion"/>
  </si>
  <si>
    <t>行微创子宫全切除术</t>
    <phoneticPr fontId="1" type="noConversion"/>
  </si>
  <si>
    <t>经腹单侧附件切除术(65.49001)</t>
    <phoneticPr fontId="1" type="noConversion"/>
  </si>
  <si>
    <t>卵巢良性肿瘤</t>
    <phoneticPr fontId="1" type="noConversion"/>
  </si>
  <si>
    <t>腹腔镜单侧附件切除术(65.41001)</t>
    <phoneticPr fontId="1" type="noConversion"/>
  </si>
  <si>
    <t>/</t>
    <phoneticPr fontId="40" type="noConversion"/>
  </si>
  <si>
    <t>行扁桃体切除术及鼻内镜下腺样体消融术</t>
    <phoneticPr fontId="1" type="noConversion"/>
  </si>
  <si>
    <t>行等离子刀行扁桃体切除术及鼻内镜下腺样体消融术</t>
    <phoneticPr fontId="1" type="noConversion"/>
  </si>
  <si>
    <t>/</t>
    <phoneticPr fontId="40" type="noConversion"/>
  </si>
  <si>
    <t>行泪道置管引流术</t>
    <phoneticPr fontId="1" type="noConversion"/>
  </si>
  <si>
    <t>行鼻腔泪囊吻合术</t>
    <phoneticPr fontId="1" type="noConversion"/>
  </si>
  <si>
    <t>/</t>
    <phoneticPr fontId="40" type="noConversion"/>
  </si>
  <si>
    <t>/</t>
    <phoneticPr fontId="40" type="noConversion"/>
  </si>
  <si>
    <t>/</t>
    <phoneticPr fontId="40" type="noConversion"/>
  </si>
  <si>
    <t>/</t>
    <phoneticPr fontId="40" type="noConversion"/>
  </si>
  <si>
    <t>N45.903</t>
    <phoneticPr fontId="40" type="noConversion"/>
  </si>
  <si>
    <t>/</t>
    <phoneticPr fontId="40" type="noConversion"/>
  </si>
  <si>
    <t>/</t>
    <phoneticPr fontId="40" type="noConversion"/>
  </si>
  <si>
    <t>腔镜下单侧修补术（含补片）</t>
    <phoneticPr fontId="1" type="noConversion"/>
  </si>
  <si>
    <t>ICD10         编号</t>
    <phoneticPr fontId="40" type="noConversion"/>
  </si>
  <si>
    <t>标准</t>
    <phoneticPr fontId="1" type="noConversion"/>
  </si>
  <si>
    <t>职工医保个人自付</t>
    <phoneticPr fontId="40" type="noConversion"/>
  </si>
  <si>
    <t>城乡居民医保个人自付</t>
    <phoneticPr fontId="40" type="noConversion"/>
  </si>
  <si>
    <t>NDBZ0001</t>
    <phoneticPr fontId="40" type="noConversion"/>
  </si>
  <si>
    <t>眩晕综合征</t>
    <phoneticPr fontId="40" type="noConversion"/>
  </si>
  <si>
    <t>NDBZ0250</t>
    <phoneticPr fontId="40" type="noConversion"/>
  </si>
  <si>
    <t>乳腺恶性肿瘤</t>
    <phoneticPr fontId="40" type="noConversion"/>
  </si>
  <si>
    <t>S42.000</t>
    <phoneticPr fontId="40" type="noConversion"/>
  </si>
  <si>
    <t>H25.900</t>
    <phoneticPr fontId="40" type="noConversion"/>
  </si>
  <si>
    <t>保守</t>
    <phoneticPr fontId="40" type="noConversion"/>
  </si>
  <si>
    <t>NDBZ0178</t>
    <phoneticPr fontId="40" type="noConversion"/>
  </si>
  <si>
    <t>慢性化脓性中耳炎</t>
    <phoneticPr fontId="40" type="noConversion"/>
  </si>
  <si>
    <t>C73/D09.302/D34/D44.0</t>
    <phoneticPr fontId="40" type="noConversion"/>
  </si>
  <si>
    <t>甲状腺肿瘤</t>
    <phoneticPr fontId="40" type="noConversion"/>
  </si>
  <si>
    <t>K35.900</t>
    <phoneticPr fontId="40" type="noConversion"/>
  </si>
  <si>
    <t>阑尾切除术(单纯性）</t>
    <phoneticPr fontId="40" type="noConversion"/>
  </si>
  <si>
    <t>阑尾切除术(化脓性或穿孔）</t>
    <phoneticPr fontId="40" type="noConversion"/>
  </si>
  <si>
    <r>
      <t>K35.002</t>
    </r>
    <r>
      <rPr>
        <sz val="11"/>
        <color indexed="8"/>
        <rFont val="宋体"/>
        <family val="3"/>
        <charset val="134"/>
      </rPr>
      <t>、K35.902</t>
    </r>
    <phoneticPr fontId="40" type="noConversion"/>
  </si>
  <si>
    <t>S72.00</t>
    <phoneticPr fontId="40" type="noConversion"/>
  </si>
  <si>
    <t>股骨颈骨折</t>
    <phoneticPr fontId="40" type="noConversion"/>
  </si>
  <si>
    <t>轮状病毒肠炎</t>
    <phoneticPr fontId="40" type="noConversion"/>
  </si>
  <si>
    <t>慢性扁桃体炎</t>
    <phoneticPr fontId="40" type="noConversion"/>
  </si>
  <si>
    <t>平均住院日</t>
    <phoneticPr fontId="1" type="noConversion"/>
  </si>
  <si>
    <t xml:space="preserve">6.02
</t>
    <phoneticPr fontId="1" type="noConversion"/>
  </si>
  <si>
    <t>母婴ABO血型不合溶血病</t>
    <phoneticPr fontId="1" type="noConversion"/>
  </si>
  <si>
    <t>新生儿肺炎</t>
    <phoneticPr fontId="1" type="noConversion"/>
  </si>
  <si>
    <t>过敏性紫癜</t>
    <phoneticPr fontId="1" type="noConversion"/>
  </si>
  <si>
    <t>小儿支气管肺炎</t>
    <phoneticPr fontId="1" type="noConversion"/>
  </si>
  <si>
    <t>小儿腹泻</t>
    <phoneticPr fontId="1" type="noConversion"/>
  </si>
  <si>
    <t>小儿毛细支气管炎</t>
    <phoneticPr fontId="1" type="noConversion"/>
  </si>
  <si>
    <t>癫痫持续状态</t>
    <phoneticPr fontId="1" type="noConversion"/>
  </si>
  <si>
    <t>急性喉气管炎</t>
    <phoneticPr fontId="1" type="noConversion"/>
  </si>
  <si>
    <t>毛细支气管炎</t>
    <phoneticPr fontId="1" type="noConversion"/>
  </si>
  <si>
    <t>颈椎病</t>
    <phoneticPr fontId="1" type="noConversion"/>
  </si>
  <si>
    <t>胫腓骨干骨折</t>
    <phoneticPr fontId="1" type="noConversion"/>
  </si>
  <si>
    <t>混合痔</t>
    <phoneticPr fontId="1" type="noConversion"/>
  </si>
  <si>
    <t>下肢动脉硬化闭塞症</t>
    <phoneticPr fontId="1" type="noConversion"/>
  </si>
  <si>
    <t>慢性胆囊炎胆囊结石</t>
    <phoneticPr fontId="1" type="noConversion"/>
  </si>
  <si>
    <t>突发性耳聋</t>
    <phoneticPr fontId="1" type="noConversion"/>
  </si>
  <si>
    <t>序号</t>
    <phoneticPr fontId="1" type="noConversion"/>
  </si>
  <si>
    <t>病种</t>
    <phoneticPr fontId="1" type="noConversion"/>
  </si>
  <si>
    <t>治疗方式</t>
    <phoneticPr fontId="1" type="noConversion"/>
  </si>
  <si>
    <t>单病种费用</t>
    <phoneticPr fontId="1" type="noConversion"/>
  </si>
  <si>
    <t>单病种平均住院天数</t>
    <phoneticPr fontId="1" type="noConversion"/>
  </si>
</sst>
</file>

<file path=xl/styles.xml><?xml version="1.0" encoding="utf-8"?>
<styleSheet xmlns="http://schemas.openxmlformats.org/spreadsheetml/2006/main">
  <numFmts count="3">
    <numFmt numFmtId="176" formatCode="0.00_);[Red]\(0.00\)"/>
    <numFmt numFmtId="177" formatCode="0_);[Red]\(0\)"/>
    <numFmt numFmtId="178" formatCode="###,###,###,##0.00;[Red]\-###,###,###,##0.00;0"/>
  </numFmts>
  <fonts count="58">
    <font>
      <sz val="12"/>
      <name val="宋体"/>
      <charset val="134"/>
    </font>
    <font>
      <sz val="9"/>
      <name val="宋体"/>
      <family val="3"/>
      <charset val="134"/>
    </font>
    <font>
      <sz val="12"/>
      <name val="宋体"/>
      <family val="3"/>
      <charset val="134"/>
    </font>
    <font>
      <b/>
      <sz val="10"/>
      <name val="仿宋"/>
      <family val="3"/>
      <charset val="134"/>
    </font>
    <font>
      <b/>
      <sz val="9"/>
      <name val="宋体"/>
      <family val="3"/>
      <charset val="134"/>
    </font>
    <font>
      <sz val="9"/>
      <name val="仿宋"/>
      <family val="3"/>
      <charset val="134"/>
    </font>
    <font>
      <sz val="9"/>
      <name val="宋体"/>
      <family val="3"/>
      <charset val="134"/>
    </font>
    <font>
      <sz val="9"/>
      <name val="Times New Roman"/>
      <family val="1"/>
    </font>
    <font>
      <b/>
      <sz val="16"/>
      <name val="宋体"/>
      <family val="3"/>
      <charset val="134"/>
    </font>
    <font>
      <sz val="9"/>
      <name val="宋体"/>
      <family val="3"/>
      <charset val="134"/>
    </font>
    <font>
      <sz val="9"/>
      <color indexed="10"/>
      <name val="宋体"/>
      <family val="3"/>
      <charset val="134"/>
    </font>
    <font>
      <sz val="11"/>
      <color indexed="8"/>
      <name val="宋体"/>
      <family val="3"/>
      <charset val="134"/>
    </font>
    <font>
      <sz val="12"/>
      <name val="宋体"/>
      <family val="3"/>
      <charset val="134"/>
    </font>
    <font>
      <b/>
      <sz val="14"/>
      <name val="宋体"/>
      <family val="3"/>
      <charset val="134"/>
    </font>
    <font>
      <sz val="9"/>
      <name val="宋体"/>
      <family val="3"/>
      <charset val="134"/>
    </font>
    <font>
      <sz val="10"/>
      <name val="Calibri"/>
      <family val="2"/>
    </font>
    <font>
      <sz val="10"/>
      <name val="宋体"/>
      <family val="3"/>
      <charset val="134"/>
    </font>
    <font>
      <sz val="10"/>
      <name val="Times New Roman"/>
      <family val="1"/>
    </font>
    <font>
      <sz val="11"/>
      <name val="Times New Roman"/>
      <family val="1"/>
    </font>
    <font>
      <sz val="10"/>
      <color indexed="10"/>
      <name val="仿宋"/>
      <family val="3"/>
      <charset val="134"/>
    </font>
    <font>
      <sz val="9"/>
      <color indexed="8"/>
      <name val="宋体"/>
      <family val="3"/>
      <charset val="134"/>
    </font>
    <font>
      <sz val="9"/>
      <color indexed="8"/>
      <name val="Times New Roman"/>
      <family val="1"/>
    </font>
    <font>
      <sz val="12"/>
      <name val="宋体"/>
      <family val="3"/>
      <charset val="134"/>
    </font>
    <font>
      <sz val="11"/>
      <color indexed="10"/>
      <name val="宋体"/>
      <family val="3"/>
      <charset val="134"/>
    </font>
    <font>
      <sz val="11"/>
      <color indexed="8"/>
      <name val="宋体"/>
      <family val="3"/>
      <charset val="134"/>
    </font>
    <font>
      <sz val="11"/>
      <color indexed="17"/>
      <name val="宋体"/>
      <family val="3"/>
      <charset val="134"/>
    </font>
    <font>
      <b/>
      <sz val="11"/>
      <color indexed="52"/>
      <name val="宋体"/>
      <family val="3"/>
      <charset val="134"/>
    </font>
    <font>
      <sz val="11"/>
      <color indexed="9"/>
      <name val="宋体"/>
      <family val="3"/>
      <charset val="134"/>
    </font>
    <font>
      <b/>
      <sz val="11"/>
      <color indexed="56"/>
      <name val="宋体"/>
      <family val="3"/>
      <charset val="134"/>
    </font>
    <font>
      <b/>
      <sz val="11"/>
      <color indexed="63"/>
      <name val="宋体"/>
      <family val="3"/>
      <charset val="134"/>
    </font>
    <font>
      <sz val="11"/>
      <color indexed="60"/>
      <name val="宋体"/>
      <family val="3"/>
      <charset val="134"/>
    </font>
    <font>
      <b/>
      <sz val="15"/>
      <color indexed="56"/>
      <name val="宋体"/>
      <family val="3"/>
      <charset val="134"/>
    </font>
    <font>
      <i/>
      <sz val="11"/>
      <color indexed="23"/>
      <name val="宋体"/>
      <family val="3"/>
      <charset val="134"/>
    </font>
    <font>
      <b/>
      <sz val="13"/>
      <color indexed="56"/>
      <name val="宋体"/>
      <family val="3"/>
      <charset val="134"/>
    </font>
    <font>
      <sz val="11"/>
      <color indexed="52"/>
      <name val="宋体"/>
      <family val="3"/>
      <charset val="134"/>
    </font>
    <font>
      <b/>
      <sz val="18"/>
      <color indexed="56"/>
      <name val="宋体"/>
      <family val="3"/>
      <charset val="134"/>
    </font>
    <font>
      <sz val="11"/>
      <color indexed="20"/>
      <name val="宋体"/>
      <family val="3"/>
      <charset val="134"/>
    </font>
    <font>
      <b/>
      <sz val="11"/>
      <color indexed="9"/>
      <name val="宋体"/>
      <family val="3"/>
      <charset val="134"/>
    </font>
    <font>
      <b/>
      <sz val="11"/>
      <color indexed="8"/>
      <name val="宋体"/>
      <family val="3"/>
      <charset val="134"/>
    </font>
    <font>
      <sz val="11"/>
      <color indexed="62"/>
      <name val="宋体"/>
      <family val="3"/>
      <charset val="134"/>
    </font>
    <font>
      <sz val="9"/>
      <name val="宋体"/>
      <family val="3"/>
      <charset val="134"/>
    </font>
    <font>
      <sz val="11"/>
      <color theme="1"/>
      <name val="宋体"/>
      <family val="3"/>
      <charset val="134"/>
      <scheme val="minor"/>
    </font>
    <font>
      <sz val="11"/>
      <color theme="1"/>
      <name val="Tahoma"/>
      <family val="2"/>
    </font>
    <font>
      <sz val="10"/>
      <color rgb="FFFF0000"/>
      <name val="宋体"/>
      <family val="3"/>
      <charset val="134"/>
    </font>
    <font>
      <sz val="10"/>
      <color rgb="FFFF0000"/>
      <name val="Times New Roman"/>
      <family val="1"/>
    </font>
    <font>
      <sz val="11"/>
      <color rgb="FFFF0000"/>
      <name val="Times New Roman"/>
      <family val="1"/>
    </font>
    <font>
      <sz val="12"/>
      <color rgb="FFFF0000"/>
      <name val="宋体"/>
      <family val="3"/>
      <charset val="134"/>
    </font>
    <font>
      <sz val="9"/>
      <color rgb="FFFF0000"/>
      <name val="Times New Roman"/>
      <family val="1"/>
    </font>
    <font>
      <sz val="9"/>
      <color rgb="FFFF0000"/>
      <name val="宋体"/>
      <family val="3"/>
      <charset val="134"/>
    </font>
    <font>
      <sz val="9"/>
      <color theme="1"/>
      <name val="宋体"/>
      <family val="3"/>
      <charset val="134"/>
    </font>
    <font>
      <sz val="9"/>
      <color theme="1"/>
      <name val="Times New Roman"/>
      <family val="1"/>
    </font>
    <font>
      <sz val="12"/>
      <color theme="1"/>
      <name val="宋体"/>
      <family val="3"/>
      <charset val="134"/>
    </font>
    <font>
      <b/>
      <sz val="11"/>
      <color theme="1"/>
      <name val="宋体"/>
      <family val="3"/>
      <charset val="134"/>
      <scheme val="major"/>
    </font>
    <font>
      <b/>
      <sz val="11"/>
      <name val="宋体"/>
      <family val="3"/>
      <charset val="134"/>
      <scheme val="major"/>
    </font>
    <font>
      <sz val="11"/>
      <name val="宋体"/>
      <family val="3"/>
      <charset val="134"/>
      <scheme val="major"/>
    </font>
    <font>
      <sz val="11"/>
      <color theme="1"/>
      <name val="宋体"/>
      <family val="3"/>
      <charset val="134"/>
      <scheme val="major"/>
    </font>
    <font>
      <sz val="11"/>
      <color rgb="FFFF0000"/>
      <name val="宋体"/>
      <family val="3"/>
      <charset val="134"/>
    </font>
    <font>
      <sz val="11"/>
      <color theme="1"/>
      <name val="宋体"/>
      <family val="3"/>
      <charset val="134"/>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1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68">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31" fillId="0" borderId="1" applyNumberFormat="0" applyFill="0" applyAlignment="0" applyProtection="0">
      <alignment vertical="center"/>
    </xf>
    <xf numFmtId="0" fontId="33" fillId="0" borderId="2" applyNumberFormat="0" applyFill="0" applyAlignment="0" applyProtection="0">
      <alignment vertical="center"/>
    </xf>
    <xf numFmtId="0" fontId="28" fillId="0" borderId="3" applyNumberFormat="0" applyFill="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3" borderId="0" applyNumberFormat="0" applyBorder="0" applyAlignment="0" applyProtection="0">
      <alignment vertical="center"/>
    </xf>
    <xf numFmtId="0" fontId="40" fillId="0" borderId="0" applyFont="0" applyAlignment="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11" fillId="0" borderId="0">
      <alignment vertical="center"/>
    </xf>
    <xf numFmtId="0" fontId="24" fillId="0" borderId="0">
      <alignment vertical="center"/>
    </xf>
    <xf numFmtId="0" fontId="2" fillId="0" borderId="0"/>
    <xf numFmtId="0" fontId="22" fillId="0" borderId="0"/>
    <xf numFmtId="0" fontId="22" fillId="0" borderId="0"/>
    <xf numFmtId="0" fontId="22" fillId="0" borderId="0"/>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1" fillId="0" borderId="0">
      <alignment vertical="center"/>
    </xf>
    <xf numFmtId="0" fontId="24" fillId="0" borderId="0">
      <alignment vertical="center"/>
    </xf>
    <xf numFmtId="0" fontId="22"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1" fillId="0" borderId="0">
      <alignment vertical="center"/>
    </xf>
    <xf numFmtId="0" fontId="24"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 fillId="0" borderId="0">
      <alignment vertical="center"/>
    </xf>
    <xf numFmtId="0" fontId="24" fillId="0" borderId="0">
      <alignment vertical="center"/>
    </xf>
    <xf numFmtId="0" fontId="1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1" fillId="0" borderId="0">
      <alignment vertical="center"/>
    </xf>
    <xf numFmtId="0" fontId="24" fillId="0" borderId="0">
      <alignment vertical="center"/>
    </xf>
    <xf numFmtId="0" fontId="41" fillId="0" borderId="0">
      <alignment vertical="center"/>
    </xf>
    <xf numFmtId="0" fontId="41" fillId="0" borderId="0">
      <alignment vertical="center"/>
    </xf>
    <xf numFmtId="0" fontId="24" fillId="0" borderId="0">
      <alignment vertical="center"/>
    </xf>
    <xf numFmtId="0" fontId="41" fillId="0" borderId="0">
      <alignment vertical="center"/>
    </xf>
    <xf numFmtId="0" fontId="41" fillId="0" borderId="0">
      <alignment vertical="center"/>
    </xf>
    <xf numFmtId="0" fontId="42" fillId="0" borderId="0"/>
    <xf numFmtId="0" fontId="41" fillId="0" borderId="0">
      <alignment vertical="center"/>
    </xf>
    <xf numFmtId="0" fontId="40" fillId="0" borderId="0" applyFont="0" applyAlignment="0">
      <alignment vertical="center"/>
    </xf>
    <xf numFmtId="0" fontId="24" fillId="0" borderId="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8" fillId="0" borderId="4" applyNumberFormat="0" applyFill="0" applyAlignment="0" applyProtection="0">
      <alignment vertical="center"/>
    </xf>
    <xf numFmtId="0" fontId="26" fillId="17" borderId="5" applyNumberFormat="0" applyAlignment="0" applyProtection="0">
      <alignment vertical="center"/>
    </xf>
    <xf numFmtId="0" fontId="37" fillId="18" borderId="6" applyNumberFormat="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7" applyNumberFormat="0" applyFill="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29" fillId="17" borderId="8" applyNumberFormat="0" applyAlignment="0" applyProtection="0">
      <alignment vertical="center"/>
    </xf>
    <xf numFmtId="0" fontId="39" fillId="8" borderId="5" applyNumberFormat="0" applyAlignment="0" applyProtection="0">
      <alignment vertical="center"/>
    </xf>
    <xf numFmtId="0" fontId="24" fillId="24" borderId="9" applyNumberFormat="0" applyFont="0" applyAlignment="0" applyProtection="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xf numFmtId="0" fontId="1" fillId="0" borderId="0" applyFont="0" applyAlignment="0">
      <alignment vertical="center"/>
    </xf>
  </cellStyleXfs>
  <cellXfs count="264">
    <xf numFmtId="0" fontId="0" fillId="0" borderId="0" xfId="0"/>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7" fillId="0" borderId="10" xfId="0" applyFont="1" applyBorder="1" applyAlignment="1">
      <alignment horizontal="right" vertical="center" wrapText="1"/>
    </xf>
    <xf numFmtId="0" fontId="6" fillId="25" borderId="10" xfId="0" applyFont="1" applyFill="1" applyBorder="1" applyAlignment="1">
      <alignment horizontal="justify" vertical="center"/>
    </xf>
    <xf numFmtId="0" fontId="6" fillId="25" borderId="10" xfId="0" applyFont="1" applyFill="1" applyBorder="1" applyAlignment="1">
      <alignment horizontal="justify" vertical="center" wrapText="1"/>
    </xf>
    <xf numFmtId="0" fontId="9" fillId="25" borderId="10" xfId="0" applyFont="1" applyFill="1" applyBorder="1" applyAlignment="1">
      <alignment horizontal="justify" vertical="center"/>
    </xf>
    <xf numFmtId="0" fontId="10" fillId="0" borderId="10" xfId="0" applyFont="1" applyBorder="1" applyAlignment="1">
      <alignment horizontal="justify"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4" fillId="26" borderId="10" xfId="0" applyFont="1" applyFill="1" applyBorder="1" applyAlignment="1">
      <alignment horizontal="center" vertical="center" wrapText="1"/>
    </xf>
    <xf numFmtId="0" fontId="5" fillId="26" borderId="10" xfId="0" applyFont="1" applyFill="1" applyBorder="1" applyAlignment="1">
      <alignment horizontal="center" vertical="center"/>
    </xf>
    <xf numFmtId="0" fontId="14" fillId="26" borderId="10" xfId="0" applyFont="1" applyFill="1" applyBorder="1" applyAlignment="1">
      <alignment horizontal="center" vertical="center"/>
    </xf>
    <xf numFmtId="0" fontId="7" fillId="26" borderId="10" xfId="0" applyFont="1" applyFill="1" applyBorder="1" applyAlignment="1">
      <alignment horizontal="center" vertical="center" wrapText="1"/>
    </xf>
    <xf numFmtId="0" fontId="14" fillId="26" borderId="11" xfId="0" applyFont="1" applyFill="1" applyBorder="1" applyAlignment="1">
      <alignment horizontal="center" vertical="center" wrapText="1"/>
    </xf>
    <xf numFmtId="0" fontId="15" fillId="26" borderId="10" xfId="0" applyFont="1" applyFill="1" applyBorder="1" applyAlignment="1">
      <alignment horizontal="center" vertical="center"/>
    </xf>
    <xf numFmtId="0" fontId="16" fillId="26" borderId="10"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18" fillId="26" borderId="10" xfId="0" applyFont="1" applyFill="1" applyBorder="1" applyAlignment="1">
      <alignment horizontal="center" vertical="center"/>
    </xf>
    <xf numFmtId="0" fontId="16" fillId="26" borderId="10" xfId="0" applyFont="1" applyFill="1" applyBorder="1" applyAlignment="1">
      <alignment horizontal="center" vertical="center"/>
    </xf>
    <xf numFmtId="0" fontId="16" fillId="26" borderId="12" xfId="0" applyFont="1" applyFill="1" applyBorder="1" applyAlignment="1">
      <alignment horizontal="center" vertical="center" wrapText="1"/>
    </xf>
    <xf numFmtId="0" fontId="16" fillId="26" borderId="13" xfId="0" applyFont="1" applyFill="1" applyBorder="1" applyAlignment="1">
      <alignment horizontal="center" vertical="center" wrapText="1"/>
    </xf>
    <xf numFmtId="0" fontId="16" fillId="26" borderId="11" xfId="0" applyFont="1" applyFill="1" applyBorder="1" applyAlignment="1">
      <alignment horizontal="center" vertical="center"/>
    </xf>
    <xf numFmtId="0" fontId="16" fillId="26" borderId="11" xfId="0" applyFont="1" applyFill="1" applyBorder="1" applyAlignment="1">
      <alignment horizontal="center" vertical="center" wrapText="1"/>
    </xf>
    <xf numFmtId="0" fontId="16" fillId="26" borderId="14" xfId="0" applyFont="1" applyFill="1" applyBorder="1" applyAlignment="1">
      <alignment horizontal="center" vertical="center" wrapText="1"/>
    </xf>
    <xf numFmtId="0" fontId="15" fillId="26" borderId="12" xfId="0" applyFont="1" applyFill="1" applyBorder="1" applyAlignment="1">
      <alignment horizontal="center" vertical="center"/>
    </xf>
    <xf numFmtId="0" fontId="17" fillId="26" borderId="12" xfId="0" applyFont="1" applyFill="1" applyBorder="1" applyAlignment="1">
      <alignment horizontal="center" vertical="center" wrapText="1"/>
    </xf>
    <xf numFmtId="0" fontId="16" fillId="26" borderId="12" xfId="0" applyFont="1" applyFill="1" applyBorder="1" applyAlignment="1">
      <alignment horizontal="center" vertical="center"/>
    </xf>
    <xf numFmtId="0" fontId="18" fillId="26" borderId="12" xfId="0" applyFont="1" applyFill="1" applyBorder="1" applyAlignment="1">
      <alignment horizontal="center" vertical="center"/>
    </xf>
    <xf numFmtId="0" fontId="15" fillId="26" borderId="1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12" fillId="26" borderId="0" xfId="0" applyFont="1" applyFill="1" applyAlignment="1">
      <alignment horizontal="center" vertical="center" wrapText="1"/>
    </xf>
    <xf numFmtId="0" fontId="43" fillId="26" borderId="10" xfId="0" applyFont="1" applyFill="1" applyBorder="1" applyAlignment="1">
      <alignment horizontal="center" vertical="center" wrapText="1"/>
    </xf>
    <xf numFmtId="0" fontId="44" fillId="26" borderId="10" xfId="0" applyFont="1" applyFill="1" applyBorder="1" applyAlignment="1">
      <alignment horizontal="center" vertical="center" wrapText="1"/>
    </xf>
    <xf numFmtId="0" fontId="45" fillId="26"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3" fillId="26" borderId="11" xfId="0" applyFont="1" applyFill="1" applyBorder="1" applyAlignment="1">
      <alignment horizontal="center" vertical="center" wrapText="1"/>
    </xf>
    <xf numFmtId="0" fontId="47" fillId="26" borderId="10" xfId="0" applyFont="1" applyFill="1" applyBorder="1" applyAlignment="1">
      <alignment horizontal="center" vertical="center" wrapText="1"/>
    </xf>
    <xf numFmtId="0" fontId="48" fillId="26" borderId="11" xfId="0" applyFont="1" applyFill="1" applyBorder="1" applyAlignment="1">
      <alignment horizontal="center" vertical="center" wrapText="1"/>
    </xf>
    <xf numFmtId="0" fontId="48" fillId="26" borderId="10" xfId="0" applyFont="1" applyFill="1" applyBorder="1" applyAlignment="1">
      <alignment horizontal="center" vertical="center" wrapText="1"/>
    </xf>
    <xf numFmtId="0" fontId="49" fillId="26" borderId="10" xfId="0" applyFont="1" applyFill="1" applyBorder="1" applyAlignment="1">
      <alignment horizontal="center" vertical="center" wrapText="1"/>
    </xf>
    <xf numFmtId="0" fontId="50" fillId="26" borderId="10" xfId="0" applyFont="1" applyFill="1" applyBorder="1" applyAlignment="1">
      <alignment horizontal="center" vertical="center" wrapText="1"/>
    </xf>
    <xf numFmtId="0" fontId="49" fillId="26" borderId="11" xfId="0" applyFont="1" applyFill="1" applyBorder="1" applyAlignment="1">
      <alignment horizontal="center" vertical="center" wrapText="1"/>
    </xf>
    <xf numFmtId="0" fontId="51" fillId="0" borderId="10" xfId="0" applyFont="1" applyBorder="1" applyAlignment="1">
      <alignment horizontal="center" vertical="center" wrapText="1"/>
    </xf>
    <xf numFmtId="0" fontId="16" fillId="26" borderId="12" xfId="0" applyFont="1" applyFill="1" applyBorder="1" applyAlignment="1">
      <alignment vertical="center" wrapText="1"/>
    </xf>
    <xf numFmtId="0" fontId="16" fillId="26" borderId="13" xfId="0" applyFont="1" applyFill="1" applyBorder="1" applyAlignment="1">
      <alignment vertical="center" wrapText="1"/>
    </xf>
    <xf numFmtId="0" fontId="16" fillId="26" borderId="15" xfId="0" applyFont="1" applyFill="1" applyBorder="1" applyAlignment="1">
      <alignment vertical="center" wrapText="1"/>
    </xf>
    <xf numFmtId="0" fontId="12" fillId="26" borderId="10" xfId="0" applyFont="1" applyFill="1" applyBorder="1" applyAlignment="1">
      <alignment horizontal="center" vertical="center"/>
    </xf>
    <xf numFmtId="0" fontId="52" fillId="27" borderId="0" xfId="0" applyFont="1" applyFill="1" applyAlignment="1">
      <alignment horizontal="center" vertical="center" wrapText="1"/>
    </xf>
    <xf numFmtId="0" fontId="54" fillId="27" borderId="11" xfId="0" applyFont="1" applyFill="1" applyBorder="1" applyAlignment="1">
      <alignment horizontal="center" vertical="center" wrapText="1"/>
    </xf>
    <xf numFmtId="0" fontId="55" fillId="27" borderId="10" xfId="0" applyFont="1" applyFill="1" applyBorder="1" applyAlignment="1">
      <alignment horizontal="center" vertical="center" wrapText="1"/>
    </xf>
    <xf numFmtId="0" fontId="55" fillId="27" borderId="0" xfId="0" applyFont="1" applyFill="1" applyAlignment="1">
      <alignment horizontal="center" vertical="center" wrapText="1"/>
    </xf>
    <xf numFmtId="0" fontId="55" fillId="27" borderId="12" xfId="0" applyFont="1" applyFill="1" applyBorder="1" applyAlignment="1">
      <alignment horizontal="center" vertical="center" wrapText="1"/>
    </xf>
    <xf numFmtId="0" fontId="55" fillId="27" borderId="10" xfId="53" applyFont="1" applyFill="1" applyBorder="1" applyAlignment="1">
      <alignment horizontal="center" vertical="center" wrapText="1"/>
    </xf>
    <xf numFmtId="0" fontId="55" fillId="27" borderId="10" xfId="55" applyFont="1" applyFill="1" applyBorder="1" applyAlignment="1">
      <alignment horizontal="center" vertical="center" wrapText="1"/>
    </xf>
    <xf numFmtId="177" fontId="55" fillId="27" borderId="10" xfId="37" applyNumberFormat="1" applyFont="1" applyFill="1" applyBorder="1" applyAlignment="1">
      <alignment horizontal="center" vertical="center" wrapText="1"/>
    </xf>
    <xf numFmtId="0" fontId="55" fillId="27" borderId="10" xfId="109" applyFont="1" applyFill="1" applyBorder="1" applyAlignment="1">
      <alignment horizontal="center" vertical="center" wrapText="1"/>
    </xf>
    <xf numFmtId="0" fontId="55" fillId="27" borderId="10" xfId="109" applyNumberFormat="1" applyFont="1" applyFill="1" applyBorder="1" applyAlignment="1" applyProtection="1">
      <alignment horizontal="center" vertical="center" wrapText="1"/>
    </xf>
    <xf numFmtId="0" fontId="55" fillId="27" borderId="10" xfId="162" applyFont="1" applyFill="1" applyBorder="1" applyAlignment="1">
      <alignment horizontal="center" vertical="center" wrapText="1"/>
    </xf>
    <xf numFmtId="0" fontId="55" fillId="27" borderId="10" xfId="55" applyNumberFormat="1" applyFont="1" applyFill="1" applyBorder="1" applyAlignment="1" applyProtection="1">
      <alignment horizontal="center" vertical="center" wrapText="1"/>
    </xf>
    <xf numFmtId="0" fontId="55" fillId="27" borderId="10" xfId="53" applyFont="1" applyFill="1" applyBorder="1" applyAlignment="1">
      <alignment horizontal="center" wrapText="1"/>
    </xf>
    <xf numFmtId="0" fontId="55" fillId="27" borderId="10" xfId="37" applyFont="1" applyFill="1" applyBorder="1" applyAlignment="1">
      <alignment horizontal="center" vertical="center" wrapText="1"/>
    </xf>
    <xf numFmtId="0" fontId="55" fillId="27" borderId="10" xfId="76" applyFont="1" applyFill="1" applyBorder="1" applyAlignment="1">
      <alignment horizontal="center" vertical="center" wrapText="1"/>
    </xf>
    <xf numFmtId="0" fontId="55" fillId="27" borderId="10" xfId="96" applyFont="1" applyFill="1" applyBorder="1" applyAlignment="1">
      <alignment horizontal="center" vertical="center" wrapText="1"/>
    </xf>
    <xf numFmtId="0" fontId="55" fillId="27" borderId="10" xfId="149" applyFont="1" applyFill="1" applyBorder="1" applyAlignment="1">
      <alignment horizontal="center" vertical="center" wrapText="1"/>
    </xf>
    <xf numFmtId="0" fontId="55" fillId="27" borderId="10" xfId="96" applyNumberFormat="1" applyFont="1" applyFill="1" applyBorder="1" applyAlignment="1" applyProtection="1">
      <alignment horizontal="center" vertical="center" wrapText="1"/>
    </xf>
    <xf numFmtId="0" fontId="55" fillId="27" borderId="10" xfId="133" applyFont="1" applyFill="1" applyBorder="1" applyAlignment="1">
      <alignment horizontal="center" vertical="center" wrapText="1"/>
    </xf>
    <xf numFmtId="0" fontId="55" fillId="27" borderId="10" xfId="66" applyFont="1" applyFill="1" applyBorder="1" applyAlignment="1">
      <alignment horizontal="center" vertical="center" wrapText="1"/>
    </xf>
    <xf numFmtId="0" fontId="55" fillId="27" borderId="10" xfId="66" applyNumberFormat="1" applyFont="1" applyFill="1" applyBorder="1" applyAlignment="1" applyProtection="1">
      <alignment horizontal="center" vertical="center" wrapText="1"/>
    </xf>
    <xf numFmtId="176" fontId="55" fillId="27" borderId="10" xfId="49" applyNumberFormat="1" applyFont="1" applyFill="1" applyBorder="1" applyAlignment="1">
      <alignment horizontal="center" vertical="center" wrapText="1"/>
    </xf>
    <xf numFmtId="49" fontId="55" fillId="27" borderId="10" xfId="53" applyNumberFormat="1" applyFont="1" applyFill="1" applyBorder="1" applyAlignment="1">
      <alignment horizontal="center" vertical="center" wrapText="1"/>
    </xf>
    <xf numFmtId="0" fontId="55" fillId="27" borderId="10" xfId="171" applyFont="1" applyFill="1" applyBorder="1" applyAlignment="1">
      <alignment horizontal="center" vertical="center" wrapText="1"/>
    </xf>
    <xf numFmtId="0" fontId="55" fillId="27" borderId="12" xfId="0" applyFont="1" applyFill="1" applyBorder="1" applyAlignment="1">
      <alignment horizontal="center" vertical="center" wrapText="1"/>
    </xf>
    <xf numFmtId="0" fontId="55" fillId="27" borderId="10" xfId="0" applyFont="1" applyFill="1" applyBorder="1" applyAlignment="1">
      <alignment horizontal="center" vertical="center" wrapText="1"/>
    </xf>
    <xf numFmtId="0" fontId="55" fillId="27" borderId="10" xfId="0" applyFont="1" applyFill="1" applyBorder="1" applyAlignment="1">
      <alignment horizontal="left" vertical="center" wrapText="1"/>
    </xf>
    <xf numFmtId="0" fontId="55" fillId="27" borderId="10" xfId="53" applyFont="1" applyFill="1" applyBorder="1" applyAlignment="1">
      <alignment horizontal="left" vertical="center" wrapText="1"/>
    </xf>
    <xf numFmtId="0" fontId="55" fillId="27" borderId="10" xfId="55" applyFont="1" applyFill="1" applyBorder="1" applyAlignment="1">
      <alignment horizontal="left" vertical="center" wrapText="1"/>
    </xf>
    <xf numFmtId="0" fontId="55" fillId="27" borderId="10" xfId="109" applyNumberFormat="1" applyFont="1" applyFill="1" applyBorder="1" applyAlignment="1" applyProtection="1">
      <alignment horizontal="left" vertical="center" wrapText="1"/>
    </xf>
    <xf numFmtId="0" fontId="55" fillId="27" borderId="10" xfId="162" applyFont="1" applyFill="1" applyBorder="1" applyAlignment="1">
      <alignment horizontal="left" vertical="center" wrapText="1"/>
    </xf>
    <xf numFmtId="0" fontId="55" fillId="27" borderId="10" xfId="55" applyNumberFormat="1" applyFont="1" applyFill="1" applyBorder="1" applyAlignment="1" applyProtection="1">
      <alignment horizontal="left" vertical="center" wrapText="1"/>
    </xf>
    <xf numFmtId="0" fontId="55" fillId="27" borderId="10" xfId="37" applyFont="1" applyFill="1" applyBorder="1" applyAlignment="1">
      <alignment horizontal="left" vertical="center" wrapText="1"/>
    </xf>
    <xf numFmtId="0" fontId="55" fillId="27" borderId="10" xfId="76" applyFont="1" applyFill="1" applyBorder="1" applyAlignment="1">
      <alignment horizontal="left" vertical="center" wrapText="1"/>
    </xf>
    <xf numFmtId="0" fontId="55" fillId="27" borderId="10" xfId="149" applyFont="1" applyFill="1" applyBorder="1" applyAlignment="1">
      <alignment horizontal="left" vertical="center" wrapText="1"/>
    </xf>
    <xf numFmtId="0" fontId="55" fillId="27" borderId="10" xfId="96" applyNumberFormat="1" applyFont="1" applyFill="1" applyBorder="1" applyAlignment="1" applyProtection="1">
      <alignment horizontal="left" vertical="center" wrapText="1"/>
    </xf>
    <xf numFmtId="0" fontId="55" fillId="27" borderId="10" xfId="133" applyFont="1" applyFill="1" applyBorder="1" applyAlignment="1">
      <alignment horizontal="left" vertical="center" wrapText="1"/>
    </xf>
    <xf numFmtId="0" fontId="55" fillId="27" borderId="10" xfId="66" applyFont="1" applyFill="1" applyBorder="1" applyAlignment="1">
      <alignment horizontal="left" vertical="center" wrapText="1"/>
    </xf>
    <xf numFmtId="0" fontId="55" fillId="27" borderId="10" xfId="66" applyNumberFormat="1" applyFont="1" applyFill="1" applyBorder="1" applyAlignment="1" applyProtection="1">
      <alignment horizontal="left" vertical="center" wrapText="1"/>
    </xf>
    <xf numFmtId="176" fontId="55" fillId="27" borderId="10" xfId="49" applyNumberFormat="1" applyFont="1" applyFill="1" applyBorder="1" applyAlignment="1">
      <alignment horizontal="left" vertical="center" wrapText="1"/>
    </xf>
    <xf numFmtId="0" fontId="55" fillId="27" borderId="0" xfId="0" applyFont="1" applyFill="1" applyAlignment="1">
      <alignment horizontal="left" vertical="center" wrapText="1"/>
    </xf>
    <xf numFmtId="0" fontId="52" fillId="27" borderId="10" xfId="0" applyFont="1" applyFill="1" applyBorder="1" applyAlignment="1">
      <alignment horizontal="center" vertical="center" wrapText="1"/>
    </xf>
    <xf numFmtId="178" fontId="11" fillId="26" borderId="10" xfId="204" applyNumberFormat="1" applyFont="1" applyFill="1" applyBorder="1" applyAlignment="1">
      <alignment horizontal="right" vertical="center"/>
    </xf>
    <xf numFmtId="178" fontId="11" fillId="26" borderId="10" xfId="205" applyNumberFormat="1" applyFont="1" applyFill="1" applyBorder="1" applyAlignment="1">
      <alignment horizontal="right" vertical="center"/>
    </xf>
    <xf numFmtId="178" fontId="11" fillId="26" borderId="10" xfId="206" applyNumberFormat="1" applyFont="1" applyFill="1" applyBorder="1" applyAlignment="1">
      <alignment horizontal="right" vertical="center"/>
    </xf>
    <xf numFmtId="178" fontId="11" fillId="26" borderId="10" xfId="207" applyNumberFormat="1" applyFont="1" applyFill="1" applyBorder="1" applyAlignment="1">
      <alignment horizontal="right" vertical="center"/>
    </xf>
    <xf numFmtId="178" fontId="11" fillId="26" borderId="10" xfId="208" applyNumberFormat="1" applyFont="1" applyFill="1" applyBorder="1" applyAlignment="1">
      <alignment horizontal="right" vertical="center"/>
    </xf>
    <xf numFmtId="178" fontId="11" fillId="26" borderId="10" xfId="209" applyNumberFormat="1" applyFont="1" applyFill="1" applyBorder="1" applyAlignment="1">
      <alignment horizontal="right" vertical="center"/>
    </xf>
    <xf numFmtId="178" fontId="11" fillId="28" borderId="10" xfId="210" applyNumberFormat="1" applyFont="1" applyFill="1" applyBorder="1" applyAlignment="1">
      <alignment horizontal="right" vertical="center"/>
    </xf>
    <xf numFmtId="178" fontId="11" fillId="28" borderId="10" xfId="211" applyNumberFormat="1" applyFont="1" applyFill="1" applyBorder="1" applyAlignment="1">
      <alignment horizontal="left" vertical="center"/>
    </xf>
    <xf numFmtId="178" fontId="11" fillId="28" borderId="10" xfId="212" applyNumberFormat="1" applyFont="1" applyFill="1" applyBorder="1" applyAlignment="1">
      <alignment horizontal="left" vertical="center"/>
    </xf>
    <xf numFmtId="178" fontId="11" fillId="28" borderId="10" xfId="213" applyNumberFormat="1" applyFont="1" applyFill="1" applyBorder="1" applyAlignment="1">
      <alignment horizontal="left" vertical="center"/>
    </xf>
    <xf numFmtId="178" fontId="11" fillId="28" borderId="10" xfId="214" applyNumberFormat="1" applyFont="1" applyFill="1" applyBorder="1" applyAlignment="1">
      <alignment horizontal="left" vertical="center"/>
    </xf>
    <xf numFmtId="178" fontId="11" fillId="28" borderId="10" xfId="215" applyNumberFormat="1" applyFont="1" applyFill="1" applyBorder="1" applyAlignment="1">
      <alignment horizontal="left" vertical="center"/>
    </xf>
    <xf numFmtId="178" fontId="11" fillId="28" borderId="10" xfId="216" applyNumberFormat="1" applyFont="1" applyFill="1" applyBorder="1" applyAlignment="1">
      <alignment horizontal="left" vertical="center"/>
    </xf>
    <xf numFmtId="178" fontId="11" fillId="28" borderId="10" xfId="217" applyNumberFormat="1" applyFont="1" applyFill="1" applyBorder="1" applyAlignment="1">
      <alignment horizontal="left" vertical="center"/>
    </xf>
    <xf numFmtId="178" fontId="11" fillId="28" borderId="10" xfId="218" applyNumberFormat="1" applyFont="1" applyFill="1" applyBorder="1" applyAlignment="1">
      <alignment horizontal="left" vertical="center"/>
    </xf>
    <xf numFmtId="178" fontId="11" fillId="28" borderId="10" xfId="219" applyNumberFormat="1" applyFont="1" applyFill="1" applyBorder="1" applyAlignment="1">
      <alignment horizontal="left" vertical="center"/>
    </xf>
    <xf numFmtId="178" fontId="11" fillId="28" borderId="10" xfId="220" applyNumberFormat="1" applyFont="1" applyFill="1" applyBorder="1" applyAlignment="1">
      <alignment horizontal="left" vertical="center"/>
    </xf>
    <xf numFmtId="178" fontId="11" fillId="28" borderId="10" xfId="221" applyNumberFormat="1" applyFont="1" applyFill="1" applyBorder="1" applyAlignment="1">
      <alignment horizontal="left" vertical="center"/>
    </xf>
    <xf numFmtId="178" fontId="11" fillId="28" borderId="10" xfId="222" applyNumberFormat="1" applyFont="1" applyFill="1" applyBorder="1" applyAlignment="1">
      <alignment horizontal="left" vertical="center"/>
    </xf>
    <xf numFmtId="178" fontId="11" fillId="28" borderId="10" xfId="223" applyNumberFormat="1" applyFont="1" applyFill="1" applyBorder="1" applyAlignment="1">
      <alignment horizontal="left" vertical="center"/>
    </xf>
    <xf numFmtId="178" fontId="11" fillId="28" borderId="10" xfId="224" applyNumberFormat="1" applyFont="1" applyFill="1" applyBorder="1" applyAlignment="1">
      <alignment horizontal="left" vertical="center"/>
    </xf>
    <xf numFmtId="178" fontId="11" fillId="28" borderId="10" xfId="225" applyNumberFormat="1" applyFont="1" applyFill="1" applyBorder="1" applyAlignment="1">
      <alignment horizontal="left" vertical="center"/>
    </xf>
    <xf numFmtId="178" fontId="11" fillId="28" borderId="10" xfId="226" applyNumberFormat="1" applyFont="1" applyFill="1" applyBorder="1" applyAlignment="1">
      <alignment horizontal="left" vertical="center"/>
    </xf>
    <xf numFmtId="178" fontId="56" fillId="28" borderId="10" xfId="227" applyNumberFormat="1" applyFont="1" applyFill="1" applyBorder="1" applyAlignment="1">
      <alignment horizontal="left" vertical="center"/>
    </xf>
    <xf numFmtId="178" fontId="11" fillId="28" borderId="10" xfId="228" applyNumberFormat="1" applyFont="1" applyFill="1" applyBorder="1" applyAlignment="1">
      <alignment horizontal="left" vertical="center"/>
    </xf>
    <xf numFmtId="178" fontId="11" fillId="28" borderId="10" xfId="229" applyNumberFormat="1" applyFont="1" applyFill="1" applyBorder="1" applyAlignment="1">
      <alignment horizontal="left" vertical="center"/>
    </xf>
    <xf numFmtId="178" fontId="11" fillId="28" borderId="10" xfId="230" applyNumberFormat="1" applyFont="1" applyFill="1" applyBorder="1" applyAlignment="1">
      <alignment horizontal="left" vertical="center"/>
    </xf>
    <xf numFmtId="178" fontId="11" fillId="28" borderId="10" xfId="231" applyNumberFormat="1" applyFont="1" applyFill="1" applyBorder="1" applyAlignment="1">
      <alignment horizontal="left" vertical="center"/>
    </xf>
    <xf numFmtId="178" fontId="11" fillId="28" borderId="10" xfId="232" applyNumberFormat="1" applyFont="1" applyFill="1" applyBorder="1" applyAlignment="1">
      <alignment horizontal="left" vertical="center"/>
    </xf>
    <xf numFmtId="178" fontId="11" fillId="28" borderId="10" xfId="233" applyNumberFormat="1" applyFont="1" applyFill="1" applyBorder="1" applyAlignment="1">
      <alignment horizontal="left" vertical="center"/>
    </xf>
    <xf numFmtId="178" fontId="11" fillId="28" borderId="10" xfId="234" applyNumberFormat="1" applyFont="1" applyFill="1" applyBorder="1" applyAlignment="1">
      <alignment horizontal="left" vertical="center"/>
    </xf>
    <xf numFmtId="178" fontId="11" fillId="28" borderId="10" xfId="235" applyNumberFormat="1" applyFont="1" applyFill="1" applyBorder="1" applyAlignment="1">
      <alignment horizontal="left" vertical="center"/>
    </xf>
    <xf numFmtId="178" fontId="11" fillId="28" borderId="10" xfId="236" applyNumberFormat="1" applyFont="1" applyFill="1" applyBorder="1" applyAlignment="1">
      <alignment horizontal="left" vertical="center"/>
    </xf>
    <xf numFmtId="178" fontId="11" fillId="28" borderId="10" xfId="237" applyNumberFormat="1" applyFont="1" applyFill="1" applyBorder="1" applyAlignment="1">
      <alignment horizontal="left" vertical="center"/>
    </xf>
    <xf numFmtId="178" fontId="11" fillId="28" borderId="10" xfId="238" applyNumberFormat="1" applyFont="1" applyFill="1" applyBorder="1" applyAlignment="1">
      <alignment horizontal="left" vertical="center"/>
    </xf>
    <xf numFmtId="178" fontId="11" fillId="28" borderId="10" xfId="239" applyNumberFormat="1" applyFont="1" applyFill="1" applyBorder="1" applyAlignment="1">
      <alignment horizontal="left" vertical="center"/>
    </xf>
    <xf numFmtId="178" fontId="11" fillId="28" borderId="10" xfId="240" applyNumberFormat="1" applyFont="1" applyFill="1" applyBorder="1" applyAlignment="1">
      <alignment horizontal="left" vertical="center"/>
    </xf>
    <xf numFmtId="178" fontId="11" fillId="28" borderId="10" xfId="241" applyNumberFormat="1" applyFont="1" applyFill="1" applyBorder="1" applyAlignment="1">
      <alignment horizontal="left" vertical="center"/>
    </xf>
    <xf numFmtId="178" fontId="11" fillId="28" borderId="10" xfId="242" applyNumberFormat="1" applyFont="1" applyFill="1" applyBorder="1" applyAlignment="1">
      <alignment horizontal="left" vertical="center"/>
    </xf>
    <xf numFmtId="178" fontId="11" fillId="28" borderId="10" xfId="243" applyNumberFormat="1" applyFont="1" applyFill="1" applyBorder="1" applyAlignment="1">
      <alignment horizontal="left" vertical="center"/>
    </xf>
    <xf numFmtId="178" fontId="11" fillId="28" borderId="10" xfId="244" applyNumberFormat="1" applyFont="1" applyFill="1" applyBorder="1" applyAlignment="1">
      <alignment horizontal="left" vertical="center"/>
    </xf>
    <xf numFmtId="178" fontId="11" fillId="28" borderId="10" xfId="245" applyNumberFormat="1" applyFont="1" applyFill="1" applyBorder="1" applyAlignment="1">
      <alignment horizontal="left" vertical="center"/>
    </xf>
    <xf numFmtId="178" fontId="11" fillId="28" borderId="10" xfId="246" applyNumberFormat="1" applyFont="1" applyFill="1" applyBorder="1" applyAlignment="1">
      <alignment horizontal="left" vertical="center"/>
    </xf>
    <xf numFmtId="178" fontId="11" fillId="28" borderId="10" xfId="247" applyNumberFormat="1" applyFont="1" applyFill="1" applyBorder="1" applyAlignment="1">
      <alignment horizontal="left" vertical="center"/>
    </xf>
    <xf numFmtId="178" fontId="11" fillId="28" borderId="10" xfId="248" applyNumberFormat="1" applyFont="1" applyFill="1" applyBorder="1" applyAlignment="1">
      <alignment horizontal="left" vertical="center"/>
    </xf>
    <xf numFmtId="178" fontId="11" fillId="28" borderId="10" xfId="249" applyNumberFormat="1" applyFont="1" applyFill="1" applyBorder="1" applyAlignment="1">
      <alignment horizontal="left" vertical="center"/>
    </xf>
    <xf numFmtId="178" fontId="11" fillId="28" borderId="10" xfId="250" applyNumberFormat="1" applyFont="1" applyFill="1" applyBorder="1" applyAlignment="1">
      <alignment horizontal="left" vertical="center"/>
    </xf>
    <xf numFmtId="178" fontId="11" fillId="28" borderId="10" xfId="251" applyNumberFormat="1" applyFont="1" applyFill="1" applyBorder="1" applyAlignment="1">
      <alignment horizontal="left" vertical="center"/>
    </xf>
    <xf numFmtId="178" fontId="11" fillId="28" borderId="10" xfId="252" applyNumberFormat="1" applyFont="1" applyFill="1" applyBorder="1" applyAlignment="1">
      <alignment horizontal="left" vertical="center"/>
    </xf>
    <xf numFmtId="178" fontId="11" fillId="28" borderId="10" xfId="253" applyNumberFormat="1" applyFont="1" applyFill="1" applyBorder="1" applyAlignment="1">
      <alignment horizontal="left" vertical="center"/>
    </xf>
    <xf numFmtId="178" fontId="11" fillId="28" borderId="10" xfId="254" applyNumberFormat="1" applyFont="1" applyFill="1" applyBorder="1" applyAlignment="1">
      <alignment horizontal="left" vertical="center"/>
    </xf>
    <xf numFmtId="178" fontId="11" fillId="28" borderId="10" xfId="255" applyNumberFormat="1" applyFont="1" applyFill="1" applyBorder="1" applyAlignment="1">
      <alignment horizontal="left" vertical="center"/>
    </xf>
    <xf numFmtId="178" fontId="11" fillId="28" borderId="10" xfId="256" applyNumberFormat="1" applyFont="1" applyFill="1" applyBorder="1" applyAlignment="1">
      <alignment horizontal="left" vertical="center"/>
    </xf>
    <xf numFmtId="178" fontId="11" fillId="28" borderId="10" xfId="257" applyNumberFormat="1" applyFont="1" applyFill="1" applyBorder="1" applyAlignment="1">
      <alignment horizontal="left" vertical="center"/>
    </xf>
    <xf numFmtId="178" fontId="11" fillId="28" borderId="10" xfId="258" applyNumberFormat="1" applyFont="1" applyFill="1" applyBorder="1" applyAlignment="1">
      <alignment horizontal="left" vertical="center"/>
    </xf>
    <xf numFmtId="178" fontId="11" fillId="28" borderId="10" xfId="259" applyNumberFormat="1" applyFont="1" applyFill="1" applyBorder="1" applyAlignment="1">
      <alignment horizontal="left" vertical="center"/>
    </xf>
    <xf numFmtId="178" fontId="11" fillId="28" borderId="10" xfId="260" applyNumberFormat="1" applyFont="1" applyFill="1" applyBorder="1" applyAlignment="1">
      <alignment horizontal="left" vertical="center"/>
    </xf>
    <xf numFmtId="178" fontId="11" fillId="28" borderId="10" xfId="261" applyNumberFormat="1" applyFont="1" applyFill="1" applyBorder="1" applyAlignment="1">
      <alignment horizontal="left" vertical="center"/>
    </xf>
    <xf numFmtId="178" fontId="11" fillId="28" borderId="10" xfId="262" applyNumberFormat="1" applyFont="1" applyFill="1" applyBorder="1" applyAlignment="1">
      <alignment horizontal="left" vertical="center"/>
    </xf>
    <xf numFmtId="178" fontId="11" fillId="28" borderId="10" xfId="263" applyNumberFormat="1" applyFont="1" applyFill="1" applyBorder="1" applyAlignment="1">
      <alignment horizontal="left" vertical="center"/>
    </xf>
    <xf numFmtId="178" fontId="11" fillId="28" borderId="10" xfId="264" applyNumberFormat="1" applyFont="1" applyFill="1" applyBorder="1" applyAlignment="1">
      <alignment horizontal="left" vertical="center"/>
    </xf>
    <xf numFmtId="178" fontId="11" fillId="28" borderId="10" xfId="265" applyNumberFormat="1" applyFont="1" applyFill="1" applyBorder="1" applyAlignment="1">
      <alignment horizontal="left" vertical="center"/>
    </xf>
    <xf numFmtId="178" fontId="11" fillId="28" borderId="10" xfId="266" applyNumberFormat="1" applyFont="1" applyFill="1" applyBorder="1" applyAlignment="1">
      <alignment horizontal="left" vertical="center"/>
    </xf>
    <xf numFmtId="178" fontId="11" fillId="28" borderId="10" xfId="267" applyNumberFormat="1" applyFont="1" applyFill="1" applyBorder="1" applyAlignment="1">
      <alignment horizontal="left" vertical="center"/>
    </xf>
    <xf numFmtId="0" fontId="55" fillId="27" borderId="12" xfId="0" applyFont="1" applyFill="1" applyBorder="1" applyAlignment="1">
      <alignment vertical="center" wrapText="1"/>
    </xf>
    <xf numFmtId="0" fontId="55" fillId="27" borderId="13" xfId="0" applyFont="1" applyFill="1" applyBorder="1" applyAlignment="1">
      <alignment vertical="center" wrapText="1"/>
    </xf>
    <xf numFmtId="0" fontId="55" fillId="27" borderId="15" xfId="0" applyFont="1" applyFill="1" applyBorder="1" applyAlignment="1">
      <alignment vertical="center" wrapText="1"/>
    </xf>
    <xf numFmtId="0" fontId="0" fillId="0" borderId="0" xfId="0" applyAlignment="1">
      <alignment horizontal="left"/>
    </xf>
    <xf numFmtId="177" fontId="55" fillId="27" borderId="10" xfId="37" applyNumberFormat="1" applyFont="1" applyFill="1" applyBorder="1" applyAlignment="1">
      <alignment horizontal="left" vertical="center" wrapText="1"/>
    </xf>
    <xf numFmtId="0" fontId="2" fillId="0" borderId="10" xfId="0" applyFont="1" applyBorder="1" applyAlignment="1">
      <alignment horizontal="left" vertical="center"/>
    </xf>
    <xf numFmtId="0" fontId="55" fillId="0" borderId="10" xfId="0" applyFont="1" applyFill="1" applyBorder="1" applyAlignment="1">
      <alignment horizontal="left" vertical="center" wrapText="1"/>
    </xf>
    <xf numFmtId="0" fontId="51" fillId="0" borderId="10" xfId="0" applyFont="1" applyFill="1" applyBorder="1" applyAlignment="1">
      <alignment horizontal="left" vertical="center"/>
    </xf>
    <xf numFmtId="178" fontId="57" fillId="0" borderId="10" xfId="204" applyNumberFormat="1" applyFont="1" applyFill="1" applyBorder="1" applyAlignment="1">
      <alignment horizontal="left" vertical="center"/>
    </xf>
    <xf numFmtId="178" fontId="57" fillId="0" borderId="10" xfId="205" applyNumberFormat="1" applyFont="1" applyFill="1" applyBorder="1" applyAlignment="1">
      <alignment horizontal="left" vertical="center"/>
    </xf>
    <xf numFmtId="178" fontId="57" fillId="0" borderId="10" xfId="206" applyNumberFormat="1" applyFont="1" applyFill="1" applyBorder="1" applyAlignment="1">
      <alignment horizontal="left" vertical="center"/>
    </xf>
    <xf numFmtId="178" fontId="57" fillId="0" borderId="10" xfId="207" applyNumberFormat="1" applyFont="1" applyFill="1" applyBorder="1" applyAlignment="1">
      <alignment horizontal="left" vertical="center"/>
    </xf>
    <xf numFmtId="178" fontId="57" fillId="0" borderId="10" xfId="208" applyNumberFormat="1" applyFont="1" applyFill="1" applyBorder="1" applyAlignment="1">
      <alignment horizontal="left" vertical="center"/>
    </xf>
    <xf numFmtId="178" fontId="57" fillId="0" borderId="10" xfId="209" applyNumberFormat="1" applyFont="1" applyFill="1" applyBorder="1" applyAlignment="1">
      <alignment horizontal="left" vertical="center"/>
    </xf>
    <xf numFmtId="178" fontId="57" fillId="0" borderId="10" xfId="210" applyNumberFormat="1" applyFont="1" applyFill="1" applyBorder="1" applyAlignment="1">
      <alignment horizontal="left" vertical="center"/>
    </xf>
    <xf numFmtId="178" fontId="57" fillId="0" borderId="10" xfId="223" applyNumberFormat="1" applyFont="1" applyFill="1" applyBorder="1" applyAlignment="1">
      <alignment horizontal="left" vertical="center"/>
    </xf>
    <xf numFmtId="178" fontId="57" fillId="0" borderId="10" xfId="217" applyNumberFormat="1" applyFont="1" applyFill="1" applyBorder="1" applyAlignment="1">
      <alignment horizontal="left" vertical="center"/>
    </xf>
    <xf numFmtId="178" fontId="57" fillId="0" borderId="10" xfId="220" applyNumberFormat="1" applyFont="1" applyFill="1" applyBorder="1" applyAlignment="1">
      <alignment horizontal="left" vertical="center"/>
    </xf>
    <xf numFmtId="178" fontId="57" fillId="0" borderId="10" xfId="261" applyNumberFormat="1" applyFont="1" applyFill="1" applyBorder="1" applyAlignment="1">
      <alignment horizontal="left" vertical="center"/>
    </xf>
    <xf numFmtId="178" fontId="57" fillId="0" borderId="10" xfId="225" applyNumberFormat="1" applyFont="1" applyFill="1" applyBorder="1" applyAlignment="1">
      <alignment horizontal="left" vertical="center"/>
    </xf>
    <xf numFmtId="178" fontId="57" fillId="0" borderId="10" xfId="221" applyNumberFormat="1" applyFont="1" applyFill="1" applyBorder="1" applyAlignment="1">
      <alignment horizontal="left" vertical="center"/>
    </xf>
    <xf numFmtId="178" fontId="57" fillId="0" borderId="10" xfId="226" applyNumberFormat="1" applyFont="1" applyFill="1" applyBorder="1" applyAlignment="1">
      <alignment horizontal="left" vertical="center"/>
    </xf>
    <xf numFmtId="178" fontId="57" fillId="0" borderId="10" xfId="224" applyNumberFormat="1" applyFont="1" applyFill="1" applyBorder="1" applyAlignment="1">
      <alignment horizontal="left" vertical="center"/>
    </xf>
    <xf numFmtId="178" fontId="57" fillId="0" borderId="10" xfId="236" applyNumberFormat="1" applyFont="1" applyFill="1" applyBorder="1" applyAlignment="1">
      <alignment horizontal="left" vertical="center"/>
    </xf>
    <xf numFmtId="178" fontId="57" fillId="0" borderId="10" xfId="229" applyNumberFormat="1" applyFont="1" applyFill="1" applyBorder="1" applyAlignment="1">
      <alignment horizontal="left" vertical="center"/>
    </xf>
    <xf numFmtId="178" fontId="57" fillId="0" borderId="10" xfId="232" applyNumberFormat="1" applyFont="1" applyFill="1" applyBorder="1" applyAlignment="1">
      <alignment horizontal="left" vertical="center"/>
    </xf>
    <xf numFmtId="178" fontId="57" fillId="0" borderId="10" xfId="231" applyNumberFormat="1" applyFont="1" applyFill="1" applyBorder="1" applyAlignment="1">
      <alignment horizontal="left" vertical="center"/>
    </xf>
    <xf numFmtId="178" fontId="57" fillId="0" borderId="10" xfId="235" applyNumberFormat="1" applyFont="1" applyFill="1" applyBorder="1" applyAlignment="1">
      <alignment horizontal="left" vertical="center"/>
    </xf>
    <xf numFmtId="178" fontId="57" fillId="0" borderId="10" xfId="228" applyNumberFormat="1" applyFont="1" applyFill="1" applyBorder="1" applyAlignment="1">
      <alignment horizontal="left" vertical="center"/>
    </xf>
    <xf numFmtId="178" fontId="57" fillId="0" borderId="10" xfId="230" applyNumberFormat="1" applyFont="1" applyFill="1" applyBorder="1" applyAlignment="1">
      <alignment horizontal="left" vertical="center"/>
    </xf>
    <xf numFmtId="178" fontId="57" fillId="0" borderId="10" xfId="237" applyNumberFormat="1" applyFont="1" applyFill="1" applyBorder="1" applyAlignment="1">
      <alignment horizontal="left" vertical="center"/>
    </xf>
    <xf numFmtId="178" fontId="57" fillId="0" borderId="10" xfId="234" applyNumberFormat="1" applyFont="1" applyFill="1" applyBorder="1" applyAlignment="1">
      <alignment horizontal="left" vertical="center"/>
    </xf>
    <xf numFmtId="178" fontId="57" fillId="0" borderId="10" xfId="240" applyNumberFormat="1" applyFont="1" applyFill="1" applyBorder="1" applyAlignment="1">
      <alignment horizontal="left" vertical="center"/>
    </xf>
    <xf numFmtId="178" fontId="57" fillId="0" borderId="10" xfId="241" applyNumberFormat="1" applyFont="1" applyFill="1" applyBorder="1" applyAlignment="1">
      <alignment horizontal="left" vertical="center"/>
    </xf>
    <xf numFmtId="178" fontId="57" fillId="0" borderId="10" xfId="245" applyNumberFormat="1" applyFont="1" applyFill="1" applyBorder="1" applyAlignment="1">
      <alignment horizontal="left" vertical="center"/>
    </xf>
    <xf numFmtId="178" fontId="57" fillId="0" borderId="10" xfId="243" applyNumberFormat="1" applyFont="1" applyFill="1" applyBorder="1" applyAlignment="1">
      <alignment horizontal="left" vertical="center"/>
    </xf>
    <xf numFmtId="178" fontId="57" fillId="0" borderId="10" xfId="244" applyNumberFormat="1" applyFont="1" applyFill="1" applyBorder="1" applyAlignment="1">
      <alignment horizontal="left" vertical="center"/>
    </xf>
    <xf numFmtId="178" fontId="57" fillId="0" borderId="10" xfId="249" applyNumberFormat="1" applyFont="1" applyFill="1" applyBorder="1" applyAlignment="1">
      <alignment horizontal="left" vertical="center"/>
    </xf>
    <xf numFmtId="178" fontId="57" fillId="0" borderId="10" xfId="253" applyNumberFormat="1" applyFont="1" applyFill="1" applyBorder="1" applyAlignment="1">
      <alignment horizontal="left" vertical="center"/>
    </xf>
    <xf numFmtId="178" fontId="57" fillId="0" borderId="10" xfId="252" applyNumberFormat="1" applyFont="1" applyFill="1" applyBorder="1" applyAlignment="1">
      <alignment horizontal="left" vertical="center"/>
    </xf>
    <xf numFmtId="178" fontId="57" fillId="0" borderId="10" xfId="250" applyNumberFormat="1" applyFont="1" applyFill="1" applyBorder="1" applyAlignment="1">
      <alignment horizontal="left" vertical="center"/>
    </xf>
    <xf numFmtId="178" fontId="57" fillId="0" borderId="10" xfId="254" applyNumberFormat="1" applyFont="1" applyFill="1" applyBorder="1" applyAlignment="1">
      <alignment horizontal="left" vertical="center"/>
    </xf>
    <xf numFmtId="178" fontId="57" fillId="0" borderId="10" xfId="255" applyNumberFormat="1" applyFont="1" applyFill="1" applyBorder="1" applyAlignment="1">
      <alignment horizontal="left" vertical="center"/>
    </xf>
    <xf numFmtId="178" fontId="57" fillId="0" borderId="10" xfId="258" applyNumberFormat="1" applyFont="1" applyFill="1" applyBorder="1" applyAlignment="1">
      <alignment horizontal="left" vertical="center"/>
    </xf>
    <xf numFmtId="178" fontId="57" fillId="0" borderId="10" xfId="262" applyNumberFormat="1" applyFont="1" applyFill="1" applyBorder="1" applyAlignment="1">
      <alignment horizontal="left" vertical="center"/>
    </xf>
    <xf numFmtId="178" fontId="57" fillId="0" borderId="10" xfId="263" applyNumberFormat="1" applyFont="1" applyFill="1" applyBorder="1" applyAlignment="1">
      <alignment horizontal="left" vertical="center"/>
    </xf>
    <xf numFmtId="178" fontId="57" fillId="0" borderId="10" xfId="215" applyNumberFormat="1" applyFont="1" applyFill="1" applyBorder="1" applyAlignment="1">
      <alignment horizontal="left" vertical="center"/>
    </xf>
    <xf numFmtId="178" fontId="57" fillId="0" borderId="10" xfId="214" applyNumberFormat="1" applyFont="1" applyFill="1" applyBorder="1" applyAlignment="1">
      <alignment horizontal="left" vertical="center"/>
    </xf>
    <xf numFmtId="178" fontId="57" fillId="0" borderId="10" xfId="251" applyNumberFormat="1" applyFont="1" applyFill="1" applyBorder="1" applyAlignment="1">
      <alignment horizontal="left" vertical="center"/>
    </xf>
    <xf numFmtId="178" fontId="57" fillId="0" borderId="10" xfId="246" applyNumberFormat="1" applyFont="1" applyFill="1" applyBorder="1" applyAlignment="1">
      <alignment horizontal="left" vertical="center"/>
    </xf>
    <xf numFmtId="178" fontId="57" fillId="0" borderId="10" xfId="247" applyNumberFormat="1" applyFont="1" applyFill="1" applyBorder="1" applyAlignment="1">
      <alignment horizontal="left" vertical="center"/>
    </xf>
    <xf numFmtId="178" fontId="57" fillId="0" borderId="10" xfId="211" applyNumberFormat="1" applyFont="1" applyFill="1" applyBorder="1" applyAlignment="1">
      <alignment horizontal="left" vertical="center"/>
    </xf>
    <xf numFmtId="178" fontId="57" fillId="0" borderId="10" xfId="212" applyNumberFormat="1" applyFont="1" applyFill="1" applyBorder="1" applyAlignment="1">
      <alignment horizontal="left" vertical="center"/>
    </xf>
    <xf numFmtId="178" fontId="57" fillId="0" borderId="10" xfId="242" applyNumberFormat="1" applyFont="1" applyFill="1" applyBorder="1" applyAlignment="1">
      <alignment horizontal="left" vertical="center"/>
    </xf>
    <xf numFmtId="178" fontId="57" fillId="0" borderId="10" xfId="256" applyNumberFormat="1" applyFont="1" applyFill="1" applyBorder="1" applyAlignment="1">
      <alignment horizontal="left" vertical="center"/>
    </xf>
    <xf numFmtId="178" fontId="57" fillId="0" borderId="10" xfId="213" applyNumberFormat="1" applyFont="1" applyFill="1" applyBorder="1" applyAlignment="1">
      <alignment horizontal="left" vertical="center"/>
    </xf>
    <xf numFmtId="178" fontId="57" fillId="0" borderId="10" xfId="222" applyNumberFormat="1" applyFont="1" applyFill="1" applyBorder="1" applyAlignment="1">
      <alignment horizontal="left" vertical="center"/>
    </xf>
    <xf numFmtId="178" fontId="57" fillId="0" borderId="10" xfId="259" applyNumberFormat="1" applyFont="1" applyFill="1" applyBorder="1" applyAlignment="1">
      <alignment horizontal="left" vertical="center"/>
    </xf>
    <xf numFmtId="178" fontId="57" fillId="0" borderId="10" xfId="238" applyNumberFormat="1" applyFont="1" applyFill="1" applyBorder="1" applyAlignment="1">
      <alignment horizontal="left" vertical="center"/>
    </xf>
    <xf numFmtId="178" fontId="57" fillId="0" borderId="10" xfId="233" applyNumberFormat="1" applyFont="1" applyFill="1" applyBorder="1" applyAlignment="1">
      <alignment horizontal="left" vertical="center"/>
    </xf>
    <xf numFmtId="178" fontId="57" fillId="0" borderId="10" xfId="264" applyNumberFormat="1" applyFont="1" applyFill="1" applyBorder="1" applyAlignment="1">
      <alignment horizontal="left" vertical="center"/>
    </xf>
    <xf numFmtId="178" fontId="57" fillId="0" borderId="10" xfId="265" applyNumberFormat="1" applyFont="1" applyFill="1" applyBorder="1" applyAlignment="1">
      <alignment horizontal="left" vertical="center"/>
    </xf>
    <xf numFmtId="178" fontId="57" fillId="0" borderId="10" xfId="266" applyNumberFormat="1" applyFont="1" applyFill="1" applyBorder="1" applyAlignment="1">
      <alignment horizontal="left" vertical="center"/>
    </xf>
    <xf numFmtId="178" fontId="57" fillId="0" borderId="10" xfId="267" applyNumberFormat="1" applyFont="1" applyFill="1" applyBorder="1" applyAlignment="1">
      <alignment horizontal="left" vertical="center"/>
    </xf>
    <xf numFmtId="178" fontId="57" fillId="0" borderId="10" xfId="257" applyNumberFormat="1" applyFont="1" applyFill="1" applyBorder="1" applyAlignment="1">
      <alignment horizontal="left" vertical="center"/>
    </xf>
    <xf numFmtId="178" fontId="57" fillId="0" borderId="10" xfId="248" applyNumberFormat="1" applyFont="1" applyFill="1" applyBorder="1" applyAlignment="1">
      <alignment horizontal="left" vertical="center"/>
    </xf>
    <xf numFmtId="178" fontId="57" fillId="0" borderId="10" xfId="260" applyNumberFormat="1" applyFont="1" applyFill="1" applyBorder="1" applyAlignment="1">
      <alignment horizontal="left" vertical="center"/>
    </xf>
    <xf numFmtId="178" fontId="57" fillId="0" borderId="10" xfId="239" applyNumberFormat="1" applyFont="1" applyFill="1" applyBorder="1" applyAlignment="1">
      <alignment horizontal="left" vertical="center"/>
    </xf>
    <xf numFmtId="178" fontId="57" fillId="0" borderId="10" xfId="218" applyNumberFormat="1" applyFont="1" applyFill="1" applyBorder="1" applyAlignment="1">
      <alignment horizontal="left" vertical="center"/>
    </xf>
    <xf numFmtId="178" fontId="57" fillId="0" borderId="10" xfId="219" applyNumberFormat="1" applyFont="1" applyFill="1" applyBorder="1" applyAlignment="1">
      <alignment horizontal="left" vertical="center"/>
    </xf>
    <xf numFmtId="178" fontId="57" fillId="0" borderId="10" xfId="216" applyNumberFormat="1" applyFont="1" applyFill="1" applyBorder="1" applyAlignment="1">
      <alignment horizontal="left" vertical="center"/>
    </xf>
    <xf numFmtId="178" fontId="57" fillId="0" borderId="10" xfId="227" applyNumberFormat="1" applyFont="1" applyFill="1" applyBorder="1" applyAlignment="1">
      <alignment horizontal="left" vertical="center"/>
    </xf>
    <xf numFmtId="0" fontId="51" fillId="0" borderId="0" xfId="0" applyFont="1" applyFill="1" applyAlignment="1">
      <alignment horizontal="left"/>
    </xf>
    <xf numFmtId="0" fontId="7"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6" fillId="0" borderId="10" xfId="0" applyFont="1" applyBorder="1" applyAlignment="1">
      <alignment horizontal="justify" vertical="center"/>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6" xfId="0" applyFont="1" applyBorder="1" applyAlignment="1">
      <alignment horizontal="center" vertical="center"/>
    </xf>
    <xf numFmtId="0" fontId="6" fillId="25" borderId="10" xfId="0" applyFont="1" applyFill="1" applyBorder="1" applyAlignment="1">
      <alignment horizontal="justify" vertical="center"/>
    </xf>
    <xf numFmtId="0" fontId="16" fillId="26" borderId="10" xfId="0" applyFont="1" applyFill="1" applyBorder="1" applyAlignment="1">
      <alignment horizontal="center" vertical="center" wrapText="1"/>
    </xf>
    <xf numFmtId="0" fontId="16" fillId="26" borderId="12" xfId="0" applyFont="1" applyFill="1" applyBorder="1" applyAlignment="1">
      <alignment horizontal="center" vertical="center" wrapText="1"/>
    </xf>
    <xf numFmtId="0" fontId="16" fillId="26" borderId="13" xfId="0" applyFont="1" applyFill="1" applyBorder="1" applyAlignment="1">
      <alignment horizontal="center" vertical="center" wrapText="1"/>
    </xf>
    <xf numFmtId="0" fontId="16" fillId="26" borderId="15" xfId="0" applyFont="1" applyFill="1" applyBorder="1" applyAlignment="1">
      <alignment horizontal="center" vertical="center" wrapText="1"/>
    </xf>
    <xf numFmtId="0" fontId="13"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48" fillId="26" borderId="10" xfId="0" applyFont="1" applyFill="1" applyBorder="1" applyAlignment="1">
      <alignment horizontal="center" vertical="center" wrapText="1"/>
    </xf>
    <xf numFmtId="0" fontId="47" fillId="26" borderId="10" xfId="0" applyFont="1" applyFill="1" applyBorder="1" applyAlignment="1">
      <alignment horizontal="center" vertical="center" wrapText="1"/>
    </xf>
    <xf numFmtId="0" fontId="5" fillId="26" borderId="12" xfId="0" applyFont="1" applyFill="1" applyBorder="1" applyAlignment="1">
      <alignment horizontal="center" vertical="center"/>
    </xf>
    <xf numFmtId="0" fontId="5" fillId="26" borderId="15" xfId="0" applyFont="1" applyFill="1" applyBorder="1" applyAlignment="1">
      <alignment horizontal="center" vertical="center"/>
    </xf>
    <xf numFmtId="0" fontId="5" fillId="26" borderId="13" xfId="0" applyFont="1" applyFill="1" applyBorder="1" applyAlignment="1">
      <alignment horizontal="center" vertical="center"/>
    </xf>
    <xf numFmtId="0" fontId="14" fillId="26" borderId="12" xfId="0" applyFont="1" applyFill="1" applyBorder="1" applyAlignment="1">
      <alignment horizontal="center" vertical="center"/>
    </xf>
    <xf numFmtId="0" fontId="14" fillId="26" borderId="13" xfId="0" applyFont="1" applyFill="1" applyBorder="1" applyAlignment="1">
      <alignment horizontal="center" vertical="center"/>
    </xf>
    <xf numFmtId="0" fontId="48" fillId="26" borderId="15" xfId="0" applyFont="1" applyFill="1" applyBorder="1" applyAlignment="1">
      <alignment horizontal="center" vertical="center"/>
    </xf>
    <xf numFmtId="0" fontId="53" fillId="27" borderId="10" xfId="0" applyFont="1" applyFill="1" applyBorder="1" applyAlignment="1">
      <alignment horizontal="center" vertical="center" wrapText="1"/>
    </xf>
    <xf numFmtId="0" fontId="55" fillId="27" borderId="12" xfId="0" applyFont="1" applyFill="1" applyBorder="1" applyAlignment="1">
      <alignment horizontal="center" vertical="center" wrapText="1"/>
    </xf>
    <xf numFmtId="0" fontId="55" fillId="27" borderId="15" xfId="0" applyFont="1" applyFill="1" applyBorder="1" applyAlignment="1">
      <alignment horizontal="center" vertical="center" wrapText="1"/>
    </xf>
    <xf numFmtId="0" fontId="55" fillId="27" borderId="10" xfId="0" applyFont="1" applyFill="1" applyBorder="1" applyAlignment="1">
      <alignment horizontal="center" vertical="center" wrapText="1"/>
    </xf>
    <xf numFmtId="0" fontId="52" fillId="27" borderId="12" xfId="0" applyFont="1" applyFill="1" applyBorder="1" applyAlignment="1">
      <alignment horizontal="center" vertical="center" wrapText="1"/>
    </xf>
    <xf numFmtId="0" fontId="52" fillId="27" borderId="13" xfId="0" applyFont="1" applyFill="1" applyBorder="1" applyAlignment="1">
      <alignment horizontal="center" vertical="center" wrapText="1"/>
    </xf>
    <xf numFmtId="0" fontId="55" fillId="27" borderId="13" xfId="0" applyFont="1" applyFill="1" applyBorder="1" applyAlignment="1">
      <alignment horizontal="center" vertical="center" wrapText="1"/>
    </xf>
    <xf numFmtId="0" fontId="53" fillId="27" borderId="11" xfId="0" applyFont="1" applyFill="1" applyBorder="1" applyAlignment="1">
      <alignment horizontal="center" vertical="center" wrapText="1"/>
    </xf>
    <xf numFmtId="0" fontId="53" fillId="27" borderId="14" xfId="0" applyFont="1" applyFill="1" applyBorder="1" applyAlignment="1">
      <alignment horizontal="center" vertical="center" wrapText="1"/>
    </xf>
    <xf numFmtId="0" fontId="52" fillId="27" borderId="12" xfId="0" applyFont="1" applyFill="1" applyBorder="1" applyAlignment="1">
      <alignment horizontal="left" vertical="center" wrapText="1"/>
    </xf>
    <xf numFmtId="0" fontId="52" fillId="27" borderId="13" xfId="0" applyFont="1" applyFill="1" applyBorder="1" applyAlignment="1">
      <alignment horizontal="left" vertical="center" wrapText="1"/>
    </xf>
  </cellXfs>
  <cellStyles count="268">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百分比 3" xfId="19"/>
    <cellStyle name="百分比 3 2" xfId="20"/>
    <cellStyle name="百分比 3 2 2" xfId="21"/>
    <cellStyle name="百分比 3 2 2 2" xfId="22"/>
    <cellStyle name="百分比 3 2 3" xfId="23"/>
    <cellStyle name="百分比 3 3" xfId="24"/>
    <cellStyle name="百分比 3 3 2" xfId="25"/>
    <cellStyle name="百分比 3 4" xfId="26"/>
    <cellStyle name="百分比 3 5" xfId="27"/>
    <cellStyle name="百分比 3 6" xfId="28"/>
    <cellStyle name="百分比 3 7" xfId="29"/>
    <cellStyle name="标题 1 2" xfId="30"/>
    <cellStyle name="标题 2 2" xfId="31"/>
    <cellStyle name="标题 3 2" xfId="32"/>
    <cellStyle name="标题 4 2" xfId="33"/>
    <cellStyle name="标题 5" xfId="34"/>
    <cellStyle name="差 2" xfId="35"/>
    <cellStyle name="常规" xfId="0" builtinId="0"/>
    <cellStyle name="常规 10" xfId="36"/>
    <cellStyle name="常规 11" xfId="37"/>
    <cellStyle name="常规 11 2" xfId="38"/>
    <cellStyle name="常规 11 2 2" xfId="39"/>
    <cellStyle name="常规 11 2 2 2" xfId="40"/>
    <cellStyle name="常规 11 2 2 3" xfId="41"/>
    <cellStyle name="常规 11 2 3" xfId="42"/>
    <cellStyle name="常规 11 3" xfId="43"/>
    <cellStyle name="常规 11 3 2" xfId="44"/>
    <cellStyle name="常规 11 3 3" xfId="45"/>
    <cellStyle name="常规 11 4" xfId="46"/>
    <cellStyle name="常规 11 5" xfId="47"/>
    <cellStyle name="常规 11_20170817汇总300个病种整理情况（发少杰定稿）" xfId="48"/>
    <cellStyle name="常规 11_20170817汇总300个病种整理情况（发少杰定稿） 2" xfId="49"/>
    <cellStyle name="常规 12" xfId="204"/>
    <cellStyle name="常规 13" xfId="205"/>
    <cellStyle name="常规 14" xfId="206"/>
    <cellStyle name="常规 15" xfId="207"/>
    <cellStyle name="常规 16" xfId="208"/>
    <cellStyle name="常规 17" xfId="209"/>
    <cellStyle name="常规 18" xfId="210"/>
    <cellStyle name="常规 19" xfId="211"/>
    <cellStyle name="常规 2" xfId="50"/>
    <cellStyle name="常规 2 10" xfId="51"/>
    <cellStyle name="常规 2 11" xfId="52"/>
    <cellStyle name="常规 2 12" xfId="53"/>
    <cellStyle name="常规 2 2" xfId="54"/>
    <cellStyle name="常规 2 2 2" xfId="55"/>
    <cellStyle name="常规 2 2 2 2" xfId="56"/>
    <cellStyle name="常规 2 2 2 2 2" xfId="57"/>
    <cellStyle name="常规 2 2 2 2 2 2" xfId="58"/>
    <cellStyle name="常规 2 2 2 2 2 2 2" xfId="59"/>
    <cellStyle name="常规 2 2 2 2 2 3" xfId="60"/>
    <cellStyle name="常规 2 2 2 2 3" xfId="61"/>
    <cellStyle name="常规 2 2 2 2 3 2" xfId="62"/>
    <cellStyle name="常规 2 2 2 2 4" xfId="63"/>
    <cellStyle name="常规 2 2 2 2 5" xfId="64"/>
    <cellStyle name="常规 2 2 2 2 6" xfId="65"/>
    <cellStyle name="常规 2 2 2 2 7" xfId="66"/>
    <cellStyle name="常规 2 2 2 3" xfId="67"/>
    <cellStyle name="常规 2 2 2 3 2" xfId="68"/>
    <cellStyle name="常规 2 2 2 3 2 2" xfId="69"/>
    <cellStyle name="常规 2 2 2 3 3" xfId="70"/>
    <cellStyle name="常规 2 2 2 4" xfId="71"/>
    <cellStyle name="常规 2 2 2 4 2" xfId="72"/>
    <cellStyle name="常规 2 2 2 5" xfId="73"/>
    <cellStyle name="常规 2 2 2 6" xfId="74"/>
    <cellStyle name="常规 2 2 2_17拟按病种收费表" xfId="75"/>
    <cellStyle name="常规 2 2 2_20170817汇总300个病种整理情况（发少杰定稿） 2" xfId="76"/>
    <cellStyle name="常规 2 2 3" xfId="77"/>
    <cellStyle name="常规 2 2 4" xfId="78"/>
    <cellStyle name="常规 2 2 5" xfId="79"/>
    <cellStyle name="常规 2 3" xfId="80"/>
    <cellStyle name="常规 2 3 10" xfId="81"/>
    <cellStyle name="常规 2 3 11" xfId="82"/>
    <cellStyle name="常规 2 3 12" xfId="83"/>
    <cellStyle name="常规 2 3 13" xfId="84"/>
    <cellStyle name="常规 2 3 14" xfId="85"/>
    <cellStyle name="常规 2 3 15" xfId="86"/>
    <cellStyle name="常规 2 3 2" xfId="87"/>
    <cellStyle name="常规 2 3 2 2" xfId="88"/>
    <cellStyle name="常规 2 3 2 2 2" xfId="89"/>
    <cellStyle name="常规 2 3 2 2 3" xfId="90"/>
    <cellStyle name="常规 2 3 2 3" xfId="91"/>
    <cellStyle name="常规 2 3 2 3 2" xfId="92"/>
    <cellStyle name="常规 2 3 2 4" xfId="93"/>
    <cellStyle name="常规 2 3 2 5" xfId="94"/>
    <cellStyle name="常规 2 3 2_20170817汇总300个病种整理情况（发少杰定稿）" xfId="95"/>
    <cellStyle name="常规 2 3 2_20170817汇总300个病种整理情况（发少杰定稿） 2" xfId="96"/>
    <cellStyle name="常规 2 3 3" xfId="97"/>
    <cellStyle name="常规 2 3 3 2" xfId="98"/>
    <cellStyle name="常规 2 3 3 2 2" xfId="99"/>
    <cellStyle name="常规 2 3 3 3" xfId="100"/>
    <cellStyle name="常规 2 3 4" xfId="101"/>
    <cellStyle name="常规 2 3 4 2" xfId="102"/>
    <cellStyle name="常规 2 3 5" xfId="103"/>
    <cellStyle name="常规 2 3 6" xfId="104"/>
    <cellStyle name="常规 2 3 7" xfId="105"/>
    <cellStyle name="常规 2 3 8" xfId="106"/>
    <cellStyle name="常规 2 3 9" xfId="107"/>
    <cellStyle name="常规 2 3_17拟按病种收费表" xfId="108"/>
    <cellStyle name="常规 2 3_20170817汇总300个病种整理情况（发少杰定稿） 2" xfId="109"/>
    <cellStyle name="常规 2 4" xfId="110"/>
    <cellStyle name="常规 2 4 2" xfId="111"/>
    <cellStyle name="常规 2 4 2 2" xfId="112"/>
    <cellStyle name="常规 2 4 2 3" xfId="113"/>
    <cellStyle name="常规 2 4 3" xfId="114"/>
    <cellStyle name="常规 2 5" xfId="115"/>
    <cellStyle name="常规 2 5 2" xfId="116"/>
    <cellStyle name="常规 2 5 2 2" xfId="117"/>
    <cellStyle name="常规 2 5 3" xfId="118"/>
    <cellStyle name="常规 2 6" xfId="119"/>
    <cellStyle name="常规 2 7" xfId="120"/>
    <cellStyle name="常规 2 8" xfId="121"/>
    <cellStyle name="常规 2 8 2" xfId="122"/>
    <cellStyle name="常规 2 9" xfId="123"/>
    <cellStyle name="常规 20" xfId="212"/>
    <cellStyle name="常规 21" xfId="213"/>
    <cellStyle name="常规 22" xfId="214"/>
    <cellStyle name="常规 23" xfId="215"/>
    <cellStyle name="常规 24" xfId="216"/>
    <cellStyle name="常规 25" xfId="217"/>
    <cellStyle name="常规 26" xfId="218"/>
    <cellStyle name="常规 28" xfId="219"/>
    <cellStyle name="常规 29" xfId="220"/>
    <cellStyle name="常规 3" xfId="124"/>
    <cellStyle name="常规 3 2" xfId="125"/>
    <cellStyle name="常规 3 2 2" xfId="126"/>
    <cellStyle name="常规 3 2 3" xfId="127"/>
    <cellStyle name="常规 3 3" xfId="128"/>
    <cellStyle name="常规 3 3 2" xfId="129"/>
    <cellStyle name="常规 3 4" xfId="130"/>
    <cellStyle name="常规 3 5" xfId="131"/>
    <cellStyle name="常规 3_20170817汇总300个病种整理情况（发少杰定稿）" xfId="132"/>
    <cellStyle name="常规 3_20170817汇总300个病种整理情况（发少杰定稿） 2" xfId="133"/>
    <cellStyle name="常规 30" xfId="221"/>
    <cellStyle name="常规 31" xfId="222"/>
    <cellStyle name="常规 32" xfId="223"/>
    <cellStyle name="常规 33" xfId="224"/>
    <cellStyle name="常规 34" xfId="225"/>
    <cellStyle name="常规 35" xfId="226"/>
    <cellStyle name="常规 36" xfId="227"/>
    <cellStyle name="常规 37" xfId="228"/>
    <cellStyle name="常规 38" xfId="229"/>
    <cellStyle name="常规 39" xfId="230"/>
    <cellStyle name="常规 4" xfId="134"/>
    <cellStyle name="常规 4 10" xfId="135"/>
    <cellStyle name="常规 4 11" xfId="136"/>
    <cellStyle name="常规 4 12" xfId="137"/>
    <cellStyle name="常规 4 13" xfId="138"/>
    <cellStyle name="常规 4 14" xfId="139"/>
    <cellStyle name="常规 4 2" xfId="140"/>
    <cellStyle name="常规 4 2 2" xfId="141"/>
    <cellStyle name="常规 4 2 2 2" xfId="142"/>
    <cellStyle name="常规 4 2 2 3" xfId="143"/>
    <cellStyle name="常规 4 2 3" xfId="144"/>
    <cellStyle name="常规 4 2 3 2" xfId="145"/>
    <cellStyle name="常规 4 2 4" xfId="146"/>
    <cellStyle name="常规 4 2 5" xfId="147"/>
    <cellStyle name="常规 4 2_20170817汇总300个病种整理情况（发少杰定稿）" xfId="148"/>
    <cellStyle name="常规 4 2_20170817汇总300个病种整理情况（发少杰定稿） 2" xfId="149"/>
    <cellStyle name="常规 4 3" xfId="150"/>
    <cellStyle name="常规 4 3 2" xfId="151"/>
    <cellStyle name="常规 4 3 2 2" xfId="152"/>
    <cellStyle name="常规 4 3 3" xfId="153"/>
    <cellStyle name="常规 4 4" xfId="154"/>
    <cellStyle name="常规 4 4 2" xfId="155"/>
    <cellStyle name="常规 4 5" xfId="156"/>
    <cellStyle name="常规 4 6" xfId="157"/>
    <cellStyle name="常规 4 7" xfId="158"/>
    <cellStyle name="常规 4 8" xfId="159"/>
    <cellStyle name="常规 4 9" xfId="160"/>
    <cellStyle name="常规 4_17拟按病种收费表" xfId="161"/>
    <cellStyle name="常规 4_20170817汇总300个病种整理情况（发少杰定稿） 2" xfId="162"/>
    <cellStyle name="常规 40" xfId="231"/>
    <cellStyle name="常规 41" xfId="232"/>
    <cellStyle name="常规 42" xfId="233"/>
    <cellStyle name="常规 43" xfId="234"/>
    <cellStyle name="常规 44" xfId="235"/>
    <cellStyle name="常规 45" xfId="236"/>
    <cellStyle name="常规 46" xfId="237"/>
    <cellStyle name="常规 47" xfId="238"/>
    <cellStyle name="常规 48" xfId="239"/>
    <cellStyle name="常规 49" xfId="240"/>
    <cellStyle name="常规 5" xfId="163"/>
    <cellStyle name="常规 5 2" xfId="164"/>
    <cellStyle name="常规 5 3" xfId="165"/>
    <cellStyle name="常规 5 4" xfId="166"/>
    <cellStyle name="常规 50" xfId="241"/>
    <cellStyle name="常规 51" xfId="242"/>
    <cellStyle name="常规 52" xfId="243"/>
    <cellStyle name="常规 53" xfId="244"/>
    <cellStyle name="常规 54" xfId="245"/>
    <cellStyle name="常规 55" xfId="246"/>
    <cellStyle name="常规 56" xfId="247"/>
    <cellStyle name="常规 57" xfId="248"/>
    <cellStyle name="常规 58" xfId="249"/>
    <cellStyle name="常规 59" xfId="250"/>
    <cellStyle name="常规 6" xfId="167"/>
    <cellStyle name="常规 60" xfId="251"/>
    <cellStyle name="常规 61" xfId="252"/>
    <cellStyle name="常规 62" xfId="253"/>
    <cellStyle name="常规 63" xfId="254"/>
    <cellStyle name="常规 64" xfId="255"/>
    <cellStyle name="常规 65" xfId="256"/>
    <cellStyle name="常规 66" xfId="257"/>
    <cellStyle name="常规 67" xfId="258"/>
    <cellStyle name="常规 68" xfId="259"/>
    <cellStyle name="常规 69" xfId="260"/>
    <cellStyle name="常规 7" xfId="168"/>
    <cellStyle name="常规 70" xfId="261"/>
    <cellStyle name="常规 71" xfId="262"/>
    <cellStyle name="常规 72" xfId="263"/>
    <cellStyle name="常规 73" xfId="264"/>
    <cellStyle name="常规 74" xfId="265"/>
    <cellStyle name="常规 75" xfId="266"/>
    <cellStyle name="常规 76" xfId="267"/>
    <cellStyle name="常规 8" xfId="169"/>
    <cellStyle name="常规 9" xfId="170"/>
    <cellStyle name="常规_6位扩展代码表_20170817汇总300个病种整理情况（发少杰定稿） 2" xfId="171"/>
    <cellStyle name="好 2" xfId="172"/>
    <cellStyle name="好_17拟按病种收费表" xfId="173"/>
    <cellStyle name="好_17拟按病种收费表 2" xfId="174"/>
    <cellStyle name="好_17拟按病种收费表 3" xfId="175"/>
    <cellStyle name="好_17拟按病种收费表 4" xfId="176"/>
    <cellStyle name="好_20170817汇总300个病种整理情况（发少杰定稿）" xfId="177"/>
    <cellStyle name="好_20170817汇总300个病种整理情况（发少杰定稿） 2" xfId="178"/>
    <cellStyle name="好_20170817汇总300个病种整理情况（发少杰定稿） 2 2" xfId="179"/>
    <cellStyle name="好_20170817汇总300个病种整理情况（发少杰定稿） 2 2 2" xfId="180"/>
    <cellStyle name="好_20170817汇总300个病种整理情况（发少杰定稿） 2 3" xfId="181"/>
    <cellStyle name="好_20170817汇总300个病种整理情况（发少杰定稿） 2 4" xfId="182"/>
    <cellStyle name="好_20170817汇总300个病种整理情况（发少杰定稿） 3" xfId="183"/>
    <cellStyle name="好_20170817汇总300个病种整理情况（发少杰定稿） 3 2" xfId="184"/>
    <cellStyle name="好_20170817汇总300个病种整理情况（发少杰定稿） 4" xfId="185"/>
    <cellStyle name="好_20170817汇总300个病种整理情况（发少杰定稿） 5" xfId="186"/>
    <cellStyle name="好_20170817汇总300个病种整理情况（发少杰定稿） 6" xfId="187"/>
    <cellStyle name="汇总 2" xfId="188"/>
    <cellStyle name="计算 2" xfId="189"/>
    <cellStyle name="检查单元格 2" xfId="190"/>
    <cellStyle name="解释性文本 2" xfId="191"/>
    <cellStyle name="警告文本 2" xfId="192"/>
    <cellStyle name="链接单元格 2" xfId="193"/>
    <cellStyle name="强调文字颜色 1 2" xfId="194"/>
    <cellStyle name="强调文字颜色 2 2" xfId="195"/>
    <cellStyle name="强调文字颜色 3 2" xfId="196"/>
    <cellStyle name="强调文字颜色 4 2" xfId="197"/>
    <cellStyle name="强调文字颜色 5 2" xfId="198"/>
    <cellStyle name="强调文字颜色 6 2" xfId="199"/>
    <cellStyle name="适中 2" xfId="200"/>
    <cellStyle name="输出 2" xfId="201"/>
    <cellStyle name="输入 2" xfId="202"/>
    <cellStyle name="注释 2" xfId="2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K29"/>
  <sheetViews>
    <sheetView topLeftCell="A4" workbookViewId="0">
      <selection activeCell="G11" sqref="G11"/>
    </sheetView>
  </sheetViews>
  <sheetFormatPr defaultRowHeight="14.25"/>
  <cols>
    <col min="1" max="1" width="4.25" customWidth="1"/>
    <col min="2" max="2" width="20" customWidth="1"/>
    <col min="3" max="3" width="13" customWidth="1"/>
    <col min="4" max="4" width="26.25" customWidth="1"/>
    <col min="5" max="5" width="11" customWidth="1"/>
    <col min="6" max="9" width="9.625" customWidth="1"/>
  </cols>
  <sheetData>
    <row r="1" spans="1:11" ht="39.75" customHeight="1">
      <c r="A1" s="237" t="s">
        <v>76</v>
      </c>
      <c r="B1" s="237"/>
      <c r="C1" s="237"/>
      <c r="D1" s="237"/>
      <c r="E1" s="237"/>
      <c r="F1" s="237"/>
      <c r="G1" s="237"/>
      <c r="H1" s="237"/>
      <c r="I1" s="237"/>
      <c r="J1" s="237"/>
      <c r="K1" s="237"/>
    </row>
    <row r="2" spans="1:11" ht="17.25" customHeight="1">
      <c r="A2" s="236" t="s">
        <v>281</v>
      </c>
      <c r="B2" s="232" t="s">
        <v>0</v>
      </c>
      <c r="C2" s="232" t="s">
        <v>1</v>
      </c>
      <c r="D2" s="232" t="s">
        <v>2</v>
      </c>
      <c r="E2" s="232" t="s">
        <v>3</v>
      </c>
      <c r="F2" s="232" t="s">
        <v>4</v>
      </c>
      <c r="G2" s="232"/>
      <c r="H2" s="232"/>
      <c r="I2" s="232"/>
      <c r="J2" s="232" t="s">
        <v>5</v>
      </c>
      <c r="K2" s="232"/>
    </row>
    <row r="3" spans="1:11" ht="17.25" customHeight="1">
      <c r="A3" s="236"/>
      <c r="B3" s="232"/>
      <c r="C3" s="232"/>
      <c r="D3" s="232"/>
      <c r="E3" s="232"/>
      <c r="F3" s="232" t="s">
        <v>6</v>
      </c>
      <c r="G3" s="232"/>
      <c r="H3" s="232" t="s">
        <v>7</v>
      </c>
      <c r="I3" s="232"/>
      <c r="J3" s="232"/>
      <c r="K3" s="232"/>
    </row>
    <row r="4" spans="1:11" ht="17.25" customHeight="1">
      <c r="A4" s="236"/>
      <c r="B4" s="232"/>
      <c r="C4" s="232"/>
      <c r="D4" s="232"/>
      <c r="E4" s="232"/>
      <c r="F4" s="1" t="s">
        <v>8</v>
      </c>
      <c r="G4" s="1" t="s">
        <v>9</v>
      </c>
      <c r="H4" s="1" t="s">
        <v>8</v>
      </c>
      <c r="I4" s="1" t="s">
        <v>9</v>
      </c>
      <c r="J4" s="1" t="s">
        <v>8</v>
      </c>
      <c r="K4" s="1" t="s">
        <v>9</v>
      </c>
    </row>
    <row r="5" spans="1:11">
      <c r="A5" s="234">
        <v>1</v>
      </c>
      <c r="B5" s="233" t="s">
        <v>10</v>
      </c>
      <c r="C5" s="3" t="s">
        <v>11</v>
      </c>
      <c r="D5" s="4" t="s">
        <v>12</v>
      </c>
      <c r="E5" s="5">
        <v>7110</v>
      </c>
      <c r="F5" s="5">
        <v>711</v>
      </c>
      <c r="G5" s="5">
        <v>6399</v>
      </c>
      <c r="H5" s="5">
        <v>426.6</v>
      </c>
      <c r="I5" s="5">
        <v>6683.4</v>
      </c>
      <c r="J5" s="5">
        <v>3555</v>
      </c>
      <c r="K5" s="5">
        <v>3555</v>
      </c>
    </row>
    <row r="6" spans="1:11">
      <c r="A6" s="234"/>
      <c r="B6" s="233"/>
      <c r="C6" s="3" t="s">
        <v>13</v>
      </c>
      <c r="D6" s="7" t="s">
        <v>14</v>
      </c>
      <c r="E6" s="5">
        <v>10080</v>
      </c>
      <c r="F6" s="5">
        <v>1008</v>
      </c>
      <c r="G6" s="5">
        <v>9072</v>
      </c>
      <c r="H6" s="5">
        <v>604.79999999999995</v>
      </c>
      <c r="I6" s="5">
        <v>9475.2000000000007</v>
      </c>
      <c r="J6" s="5">
        <v>5040</v>
      </c>
      <c r="K6" s="5">
        <v>5040</v>
      </c>
    </row>
    <row r="7" spans="1:11">
      <c r="A7" s="234"/>
      <c r="B7" s="233"/>
      <c r="C7" s="3" t="s">
        <v>15</v>
      </c>
      <c r="D7" s="4" t="s">
        <v>16</v>
      </c>
      <c r="E7" s="5">
        <v>7610</v>
      </c>
      <c r="F7" s="5">
        <v>761</v>
      </c>
      <c r="G7" s="5">
        <v>6849</v>
      </c>
      <c r="H7" s="5">
        <v>456.6</v>
      </c>
      <c r="I7" s="5">
        <v>7153.4</v>
      </c>
      <c r="J7" s="5">
        <v>3805</v>
      </c>
      <c r="K7" s="5">
        <v>3805</v>
      </c>
    </row>
    <row r="8" spans="1:11">
      <c r="A8" s="2">
        <v>2</v>
      </c>
      <c r="B8" s="8" t="s">
        <v>17</v>
      </c>
      <c r="C8" s="3" t="s">
        <v>18</v>
      </c>
      <c r="D8" s="4"/>
      <c r="E8" s="5">
        <v>3190</v>
      </c>
      <c r="F8" s="5">
        <v>319</v>
      </c>
      <c r="G8" s="5">
        <v>2871</v>
      </c>
      <c r="H8" s="5">
        <v>191.4</v>
      </c>
      <c r="I8" s="5">
        <v>2998.6</v>
      </c>
      <c r="J8" s="5">
        <v>1595</v>
      </c>
      <c r="K8" s="5">
        <v>1595</v>
      </c>
    </row>
    <row r="9" spans="1:11">
      <c r="A9" s="2">
        <v>3</v>
      </c>
      <c r="B9" s="6" t="s">
        <v>19</v>
      </c>
      <c r="C9" s="3" t="s">
        <v>20</v>
      </c>
      <c r="D9" s="4" t="s">
        <v>21</v>
      </c>
      <c r="E9" s="5">
        <v>6820</v>
      </c>
      <c r="F9" s="5">
        <v>682</v>
      </c>
      <c r="G9" s="5">
        <v>6138</v>
      </c>
      <c r="H9" s="5">
        <v>409.2</v>
      </c>
      <c r="I9" s="5">
        <v>6410.8</v>
      </c>
      <c r="J9" s="5">
        <v>3410</v>
      </c>
      <c r="K9" s="5">
        <v>3410</v>
      </c>
    </row>
    <row r="10" spans="1:11">
      <c r="A10" s="2">
        <v>4</v>
      </c>
      <c r="B10" s="6" t="s">
        <v>22</v>
      </c>
      <c r="C10" s="3" t="s">
        <v>23</v>
      </c>
      <c r="D10" s="4" t="s">
        <v>24</v>
      </c>
      <c r="E10" s="5">
        <v>8590</v>
      </c>
      <c r="F10" s="5">
        <v>859</v>
      </c>
      <c r="G10" s="5">
        <v>7731</v>
      </c>
      <c r="H10" s="5">
        <v>515.4</v>
      </c>
      <c r="I10" s="5">
        <v>8074.6</v>
      </c>
      <c r="J10" s="5">
        <v>4295</v>
      </c>
      <c r="K10" s="5">
        <v>4295</v>
      </c>
    </row>
    <row r="11" spans="1:11">
      <c r="A11" s="2">
        <v>5</v>
      </c>
      <c r="B11" s="6" t="s">
        <v>25</v>
      </c>
      <c r="C11" s="3" t="s">
        <v>26</v>
      </c>
      <c r="D11" s="4" t="s">
        <v>27</v>
      </c>
      <c r="E11" s="5">
        <v>7520</v>
      </c>
      <c r="F11" s="5">
        <v>752</v>
      </c>
      <c r="G11" s="5">
        <v>6768</v>
      </c>
      <c r="H11" s="5">
        <v>451.2</v>
      </c>
      <c r="I11" s="5">
        <v>7068.8</v>
      </c>
      <c r="J11" s="5">
        <v>3760</v>
      </c>
      <c r="K11" s="5">
        <v>3760</v>
      </c>
    </row>
    <row r="12" spans="1:11">
      <c r="A12" s="2">
        <v>6</v>
      </c>
      <c r="B12" s="9" t="s">
        <v>28</v>
      </c>
      <c r="C12" s="3" t="s">
        <v>29</v>
      </c>
      <c r="D12" s="4" t="s">
        <v>30</v>
      </c>
      <c r="E12" s="5">
        <v>9300</v>
      </c>
      <c r="F12" s="5">
        <v>930</v>
      </c>
      <c r="G12" s="5">
        <v>8370</v>
      </c>
      <c r="H12" s="5">
        <v>558</v>
      </c>
      <c r="I12" s="5">
        <v>8742</v>
      </c>
      <c r="J12" s="5">
        <v>4650</v>
      </c>
      <c r="K12" s="5">
        <v>4650</v>
      </c>
    </row>
    <row r="13" spans="1:11">
      <c r="A13" s="2">
        <v>7</v>
      </c>
      <c r="B13" s="6" t="s">
        <v>31</v>
      </c>
      <c r="C13" s="3" t="s">
        <v>32</v>
      </c>
      <c r="D13" s="4" t="s">
        <v>33</v>
      </c>
      <c r="E13" s="5">
        <v>17090</v>
      </c>
      <c r="F13" s="5">
        <v>1709</v>
      </c>
      <c r="G13" s="5">
        <v>15381</v>
      </c>
      <c r="H13" s="5">
        <v>1025.4000000000001</v>
      </c>
      <c r="I13" s="5">
        <v>16064.6</v>
      </c>
      <c r="J13" s="5">
        <v>8545</v>
      </c>
      <c r="K13" s="5">
        <v>8545</v>
      </c>
    </row>
    <row r="14" spans="1:11">
      <c r="A14" s="2">
        <v>8</v>
      </c>
      <c r="B14" s="6" t="s">
        <v>34</v>
      </c>
      <c r="C14" s="3" t="s">
        <v>35</v>
      </c>
      <c r="D14" s="4" t="s">
        <v>36</v>
      </c>
      <c r="E14" s="5">
        <v>5470</v>
      </c>
      <c r="F14" s="5">
        <v>547</v>
      </c>
      <c r="G14" s="5">
        <v>4923</v>
      </c>
      <c r="H14" s="5">
        <v>328.2</v>
      </c>
      <c r="I14" s="5">
        <v>5141.8</v>
      </c>
      <c r="J14" s="5">
        <v>2735</v>
      </c>
      <c r="K14" s="5">
        <v>2735</v>
      </c>
    </row>
    <row r="15" spans="1:11">
      <c r="A15" s="2">
        <v>9</v>
      </c>
      <c r="B15" s="6" t="s">
        <v>37</v>
      </c>
      <c r="C15" s="3" t="s">
        <v>38</v>
      </c>
      <c r="D15" s="4" t="s">
        <v>39</v>
      </c>
      <c r="E15" s="5">
        <v>6300</v>
      </c>
      <c r="F15" s="5">
        <v>630</v>
      </c>
      <c r="G15" s="5">
        <v>5670</v>
      </c>
      <c r="H15" s="5">
        <v>378</v>
      </c>
      <c r="I15" s="5">
        <v>5922</v>
      </c>
      <c r="J15" s="5">
        <v>3150</v>
      </c>
      <c r="K15" s="5">
        <v>3150</v>
      </c>
    </row>
    <row r="16" spans="1:11">
      <c r="A16" s="2">
        <v>10</v>
      </c>
      <c r="B16" s="6" t="s">
        <v>40</v>
      </c>
      <c r="C16" s="3" t="s">
        <v>41</v>
      </c>
      <c r="D16" s="4" t="s">
        <v>33</v>
      </c>
      <c r="E16" s="5">
        <v>33380</v>
      </c>
      <c r="F16" s="5">
        <v>3338</v>
      </c>
      <c r="G16" s="5">
        <v>30042</v>
      </c>
      <c r="H16" s="5">
        <v>2002.8</v>
      </c>
      <c r="I16" s="5">
        <v>31377.200000000001</v>
      </c>
      <c r="J16" s="5">
        <v>16690</v>
      </c>
      <c r="K16" s="5">
        <v>16690</v>
      </c>
    </row>
    <row r="17" spans="1:11">
      <c r="A17" s="234">
        <v>11</v>
      </c>
      <c r="B17" s="238" t="s">
        <v>42</v>
      </c>
      <c r="C17" s="235" t="s">
        <v>43</v>
      </c>
      <c r="D17" s="4" t="s">
        <v>44</v>
      </c>
      <c r="E17" s="231">
        <v>5000</v>
      </c>
      <c r="F17" s="231">
        <v>500</v>
      </c>
      <c r="G17" s="231">
        <v>4500</v>
      </c>
      <c r="H17" s="231">
        <v>300</v>
      </c>
      <c r="I17" s="231">
        <v>4700</v>
      </c>
      <c r="J17" s="231">
        <v>2500</v>
      </c>
      <c r="K17" s="231">
        <v>2500</v>
      </c>
    </row>
    <row r="18" spans="1:11">
      <c r="A18" s="234"/>
      <c r="B18" s="238"/>
      <c r="C18" s="235"/>
      <c r="D18" s="4" t="s">
        <v>45</v>
      </c>
      <c r="E18" s="231"/>
      <c r="F18" s="231"/>
      <c r="G18" s="231"/>
      <c r="H18" s="231"/>
      <c r="I18" s="231"/>
      <c r="J18" s="231"/>
      <c r="K18" s="231"/>
    </row>
    <row r="19" spans="1:11">
      <c r="A19" s="2">
        <v>12</v>
      </c>
      <c r="B19" s="6" t="s">
        <v>46</v>
      </c>
      <c r="C19" s="3" t="s">
        <v>47</v>
      </c>
      <c r="D19" s="4" t="s">
        <v>48</v>
      </c>
      <c r="E19" s="5">
        <v>8060</v>
      </c>
      <c r="F19" s="5">
        <v>806</v>
      </c>
      <c r="G19" s="5">
        <v>7254</v>
      </c>
      <c r="H19" s="5">
        <v>483.6</v>
      </c>
      <c r="I19" s="5">
        <v>7576.4</v>
      </c>
      <c r="J19" s="5">
        <v>4030</v>
      </c>
      <c r="K19" s="5">
        <v>4030</v>
      </c>
    </row>
    <row r="20" spans="1:11">
      <c r="A20" s="2">
        <v>13</v>
      </c>
      <c r="B20" s="6" t="s">
        <v>49</v>
      </c>
      <c r="C20" s="3" t="s">
        <v>50</v>
      </c>
      <c r="D20" s="4" t="s">
        <v>33</v>
      </c>
      <c r="E20" s="5">
        <v>29900</v>
      </c>
      <c r="F20" s="5">
        <v>2990</v>
      </c>
      <c r="G20" s="5">
        <v>26910</v>
      </c>
      <c r="H20" s="5">
        <v>1794</v>
      </c>
      <c r="I20" s="5">
        <v>28106</v>
      </c>
      <c r="J20" s="5">
        <v>14950</v>
      </c>
      <c r="K20" s="5">
        <v>14950</v>
      </c>
    </row>
    <row r="21" spans="1:11">
      <c r="A21" s="234">
        <v>14</v>
      </c>
      <c r="B21" s="233" t="s">
        <v>51</v>
      </c>
      <c r="C21" s="235" t="s">
        <v>52</v>
      </c>
      <c r="D21" s="7" t="s">
        <v>53</v>
      </c>
      <c r="E21" s="5">
        <v>10070</v>
      </c>
      <c r="F21" s="5">
        <v>1007</v>
      </c>
      <c r="G21" s="5">
        <v>9063</v>
      </c>
      <c r="H21" s="5">
        <v>604.20000000000005</v>
      </c>
      <c r="I21" s="5">
        <v>9465.7999999999993</v>
      </c>
      <c r="J21" s="5">
        <v>5035</v>
      </c>
      <c r="K21" s="5">
        <v>5035</v>
      </c>
    </row>
    <row r="22" spans="1:11">
      <c r="A22" s="234"/>
      <c r="B22" s="233"/>
      <c r="C22" s="235"/>
      <c r="D22" s="4" t="s">
        <v>54</v>
      </c>
      <c r="E22" s="5">
        <v>8500</v>
      </c>
      <c r="F22" s="5">
        <v>850</v>
      </c>
      <c r="G22" s="5">
        <v>7650</v>
      </c>
      <c r="H22" s="5">
        <v>510</v>
      </c>
      <c r="I22" s="5">
        <v>7990</v>
      </c>
      <c r="J22" s="5">
        <v>4250</v>
      </c>
      <c r="K22" s="5">
        <v>4250</v>
      </c>
    </row>
    <row r="23" spans="1:11">
      <c r="A23" s="2">
        <v>15</v>
      </c>
      <c r="B23" s="6" t="s">
        <v>55</v>
      </c>
      <c r="C23" s="3" t="s">
        <v>56</v>
      </c>
      <c r="D23" s="4" t="s">
        <v>57</v>
      </c>
      <c r="E23" s="5">
        <v>3570</v>
      </c>
      <c r="F23" s="5">
        <v>357</v>
      </c>
      <c r="G23" s="5">
        <v>3213</v>
      </c>
      <c r="H23" s="5">
        <v>214.2</v>
      </c>
      <c r="I23" s="5">
        <v>3355.8</v>
      </c>
      <c r="J23" s="5">
        <v>1785</v>
      </c>
      <c r="K23" s="5">
        <v>1785</v>
      </c>
    </row>
    <row r="24" spans="1:11">
      <c r="A24" s="2">
        <v>16</v>
      </c>
      <c r="B24" s="6" t="s">
        <v>58</v>
      </c>
      <c r="C24" s="3" t="s">
        <v>59</v>
      </c>
      <c r="D24" s="4" t="s">
        <v>60</v>
      </c>
      <c r="E24" s="5">
        <v>12440</v>
      </c>
      <c r="F24" s="5">
        <v>1244</v>
      </c>
      <c r="G24" s="5">
        <v>11196</v>
      </c>
      <c r="H24" s="5">
        <v>746.4</v>
      </c>
      <c r="I24" s="5">
        <v>11693.6</v>
      </c>
      <c r="J24" s="5">
        <v>6220</v>
      </c>
      <c r="K24" s="5">
        <v>6220</v>
      </c>
    </row>
    <row r="25" spans="1:11">
      <c r="A25" s="2">
        <v>17</v>
      </c>
      <c r="B25" s="6" t="s">
        <v>61</v>
      </c>
      <c r="C25" s="3" t="s">
        <v>62</v>
      </c>
      <c r="D25" s="4" t="s">
        <v>63</v>
      </c>
      <c r="E25" s="5">
        <v>7540</v>
      </c>
      <c r="F25" s="5">
        <v>754</v>
      </c>
      <c r="G25" s="5">
        <v>6786</v>
      </c>
      <c r="H25" s="5">
        <v>452.4</v>
      </c>
      <c r="I25" s="5">
        <v>7087.6</v>
      </c>
      <c r="J25" s="5">
        <v>3770</v>
      </c>
      <c r="K25" s="5">
        <v>3770</v>
      </c>
    </row>
    <row r="26" spans="1:11">
      <c r="A26" s="2">
        <v>18</v>
      </c>
      <c r="B26" s="6" t="s">
        <v>64</v>
      </c>
      <c r="C26" s="3" t="s">
        <v>65</v>
      </c>
      <c r="D26" s="4" t="s">
        <v>66</v>
      </c>
      <c r="E26" s="5">
        <v>3000</v>
      </c>
      <c r="F26" s="5">
        <v>300</v>
      </c>
      <c r="G26" s="5">
        <v>2700</v>
      </c>
      <c r="H26" s="5">
        <v>180</v>
      </c>
      <c r="I26" s="5">
        <v>2820</v>
      </c>
      <c r="J26" s="5">
        <v>1500</v>
      </c>
      <c r="K26" s="5">
        <v>1500</v>
      </c>
    </row>
    <row r="27" spans="1:11">
      <c r="A27" s="2">
        <v>19</v>
      </c>
      <c r="B27" s="6" t="s">
        <v>67</v>
      </c>
      <c r="C27" s="3" t="s">
        <v>68</v>
      </c>
      <c r="D27" s="4" t="s">
        <v>69</v>
      </c>
      <c r="E27" s="5">
        <v>7080</v>
      </c>
      <c r="F27" s="5">
        <v>708</v>
      </c>
      <c r="G27" s="5">
        <v>6372</v>
      </c>
      <c r="H27" s="5">
        <v>424.8</v>
      </c>
      <c r="I27" s="5">
        <v>6655.2</v>
      </c>
      <c r="J27" s="5">
        <v>3540</v>
      </c>
      <c r="K27" s="5">
        <v>3540</v>
      </c>
    </row>
    <row r="28" spans="1:11">
      <c r="A28" s="2">
        <v>20</v>
      </c>
      <c r="B28" s="6" t="s">
        <v>70</v>
      </c>
      <c r="C28" s="3" t="s">
        <v>71</v>
      </c>
      <c r="D28" s="4" t="s">
        <v>72</v>
      </c>
      <c r="E28" s="5">
        <v>6240</v>
      </c>
      <c r="F28" s="5">
        <v>624</v>
      </c>
      <c r="G28" s="5">
        <v>5616</v>
      </c>
      <c r="H28" s="5">
        <v>374.4</v>
      </c>
      <c r="I28" s="5">
        <v>5865.6</v>
      </c>
      <c r="J28" s="5">
        <v>3120</v>
      </c>
      <c r="K28" s="5">
        <v>3120</v>
      </c>
    </row>
    <row r="29" spans="1:11">
      <c r="A29" s="2">
        <v>21</v>
      </c>
      <c r="B29" s="6" t="s">
        <v>73</v>
      </c>
      <c r="C29" s="3" t="s">
        <v>74</v>
      </c>
      <c r="D29" s="4" t="s">
        <v>72</v>
      </c>
      <c r="E29" s="5">
        <v>8970</v>
      </c>
      <c r="F29" s="5">
        <v>897</v>
      </c>
      <c r="G29" s="5">
        <v>8073</v>
      </c>
      <c r="H29" s="5">
        <v>538.20000000000005</v>
      </c>
      <c r="I29" s="5">
        <v>8431.7999999999993</v>
      </c>
      <c r="J29" s="5">
        <v>4485</v>
      </c>
      <c r="K29" s="5">
        <v>4485</v>
      </c>
    </row>
  </sheetData>
  <mergeCells count="25">
    <mergeCell ref="A1:K1"/>
    <mergeCell ref="H17:H18"/>
    <mergeCell ref="I17:I18"/>
    <mergeCell ref="J17:J18"/>
    <mergeCell ref="K17:K18"/>
    <mergeCell ref="J2:K3"/>
    <mergeCell ref="F3:G3"/>
    <mergeCell ref="H3:I3"/>
    <mergeCell ref="G17:G18"/>
    <mergeCell ref="A5:A7"/>
    <mergeCell ref="E2:E4"/>
    <mergeCell ref="C17:C18"/>
    <mergeCell ref="C2:C4"/>
    <mergeCell ref="D2:D4"/>
    <mergeCell ref="A17:A18"/>
    <mergeCell ref="B17:B18"/>
    <mergeCell ref="E17:E18"/>
    <mergeCell ref="B2:B4"/>
    <mergeCell ref="B5:B7"/>
    <mergeCell ref="F17:F18"/>
    <mergeCell ref="A21:A22"/>
    <mergeCell ref="B21:B22"/>
    <mergeCell ref="C21:C22"/>
    <mergeCell ref="F2:I2"/>
    <mergeCell ref="A2:A4"/>
  </mergeCells>
  <phoneticPr fontId="1" type="noConversion"/>
  <pageMargins left="0.43307086614173229" right="0.23622047244094491" top="0.43" bottom="0.35433070866141736" header="0.36" footer="0.2362204724409449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G108"/>
  <sheetViews>
    <sheetView topLeftCell="A91" workbookViewId="0">
      <selection activeCell="I99" sqref="I99"/>
    </sheetView>
  </sheetViews>
  <sheetFormatPr defaultRowHeight="14.25"/>
  <cols>
    <col min="1" max="1" width="4.75" style="35" customWidth="1"/>
    <col min="2" max="2" width="9" style="35"/>
    <col min="3" max="3" width="17.125" style="35" customWidth="1"/>
    <col min="4" max="4" width="11.25" style="35" customWidth="1"/>
    <col min="5" max="5" width="26.25" style="35" customWidth="1"/>
    <col min="6" max="6" width="8.875" style="35" customWidth="1"/>
    <col min="7" max="16384" width="9" style="11"/>
  </cols>
  <sheetData>
    <row r="1" spans="1:7" ht="33" customHeight="1">
      <c r="A1" s="243" t="s">
        <v>284</v>
      </c>
      <c r="B1" s="243"/>
      <c r="C1" s="243"/>
      <c r="D1" s="243"/>
      <c r="E1" s="243"/>
      <c r="F1" s="243"/>
    </row>
    <row r="2" spans="1:7" ht="42" customHeight="1">
      <c r="A2" s="14" t="s">
        <v>75</v>
      </c>
      <c r="B2" s="14" t="s">
        <v>282</v>
      </c>
      <c r="C2" s="14" t="s">
        <v>77</v>
      </c>
      <c r="D2" s="14" t="s">
        <v>1</v>
      </c>
      <c r="E2" s="14" t="s">
        <v>78</v>
      </c>
      <c r="F2" s="14" t="s">
        <v>280</v>
      </c>
      <c r="G2" s="12" t="s">
        <v>287</v>
      </c>
    </row>
    <row r="3" spans="1:7" s="10" customFormat="1">
      <c r="A3" s="15">
        <v>1</v>
      </c>
      <c r="B3" s="247" t="s">
        <v>283</v>
      </c>
      <c r="C3" s="16" t="s">
        <v>285</v>
      </c>
      <c r="D3" s="17" t="s">
        <v>18</v>
      </c>
      <c r="E3" s="18"/>
      <c r="F3" s="17">
        <v>3190</v>
      </c>
      <c r="G3" s="13">
        <v>21</v>
      </c>
    </row>
    <row r="4" spans="1:7" s="10" customFormat="1" ht="22.5" customHeight="1">
      <c r="A4" s="15">
        <v>2</v>
      </c>
      <c r="B4" s="248"/>
      <c r="C4" s="16" t="s">
        <v>288</v>
      </c>
      <c r="D4" s="17" t="s">
        <v>20</v>
      </c>
      <c r="E4" s="18" t="s">
        <v>21</v>
      </c>
      <c r="F4" s="17">
        <v>6820</v>
      </c>
      <c r="G4" s="13">
        <v>1</v>
      </c>
    </row>
    <row r="5" spans="1:7" s="10" customFormat="1" ht="30.75" customHeight="1">
      <c r="A5" s="19">
        <v>3</v>
      </c>
      <c r="B5" s="239" t="s">
        <v>79</v>
      </c>
      <c r="C5" s="20" t="s">
        <v>80</v>
      </c>
      <c r="D5" s="21" t="s">
        <v>81</v>
      </c>
      <c r="E5" s="20" t="s">
        <v>82</v>
      </c>
      <c r="F5" s="22">
        <v>5260</v>
      </c>
      <c r="G5" s="13">
        <v>2</v>
      </c>
    </row>
    <row r="6" spans="1:7" s="10" customFormat="1" ht="15">
      <c r="A6" s="19">
        <v>4</v>
      </c>
      <c r="B6" s="239"/>
      <c r="C6" s="20" t="s">
        <v>83</v>
      </c>
      <c r="D6" s="21" t="s">
        <v>84</v>
      </c>
      <c r="E6" s="23" t="s">
        <v>85</v>
      </c>
      <c r="F6" s="22">
        <v>7690</v>
      </c>
      <c r="G6" s="13">
        <v>8</v>
      </c>
    </row>
    <row r="7" spans="1:7" s="10" customFormat="1" ht="15">
      <c r="A7" s="19">
        <v>5</v>
      </c>
      <c r="B7" s="239" t="s">
        <v>86</v>
      </c>
      <c r="C7" s="20" t="s">
        <v>87</v>
      </c>
      <c r="D7" s="21" t="s">
        <v>88</v>
      </c>
      <c r="E7" s="23" t="s">
        <v>85</v>
      </c>
      <c r="F7" s="22">
        <v>2690</v>
      </c>
      <c r="G7" s="13">
        <v>2</v>
      </c>
    </row>
    <row r="8" spans="1:7" s="10" customFormat="1" ht="15">
      <c r="A8" s="19">
        <v>6</v>
      </c>
      <c r="B8" s="239"/>
      <c r="C8" s="20" t="s">
        <v>89</v>
      </c>
      <c r="D8" s="21" t="s">
        <v>90</v>
      </c>
      <c r="E8" s="23" t="s">
        <v>85</v>
      </c>
      <c r="F8" s="22">
        <v>3870</v>
      </c>
      <c r="G8" s="13">
        <v>66</v>
      </c>
    </row>
    <row r="9" spans="1:7" s="10" customFormat="1" ht="15">
      <c r="A9" s="19">
        <v>7</v>
      </c>
      <c r="B9" s="239"/>
      <c r="C9" s="20" t="s">
        <v>91</v>
      </c>
      <c r="D9" s="21" t="s">
        <v>92</v>
      </c>
      <c r="E9" s="23" t="s">
        <v>85</v>
      </c>
      <c r="F9" s="22">
        <v>2140</v>
      </c>
      <c r="G9" s="13">
        <v>5</v>
      </c>
    </row>
    <row r="10" spans="1:7" s="10" customFormat="1" ht="15">
      <c r="A10" s="19">
        <v>8</v>
      </c>
      <c r="B10" s="239"/>
      <c r="C10" s="20" t="s">
        <v>93</v>
      </c>
      <c r="D10" s="21" t="s">
        <v>94</v>
      </c>
      <c r="E10" s="23" t="s">
        <v>85</v>
      </c>
      <c r="F10" s="22">
        <v>2380</v>
      </c>
      <c r="G10" s="13">
        <v>8</v>
      </c>
    </row>
    <row r="11" spans="1:7" ht="15">
      <c r="A11" s="33">
        <v>9</v>
      </c>
      <c r="B11" s="239"/>
      <c r="C11" s="36" t="s">
        <v>95</v>
      </c>
      <c r="D11" s="37" t="s">
        <v>96</v>
      </c>
      <c r="E11" s="36" t="s">
        <v>85</v>
      </c>
      <c r="F11" s="38">
        <v>2970</v>
      </c>
      <c r="G11" s="39">
        <v>0</v>
      </c>
    </row>
    <row r="12" spans="1:7" ht="24" customHeight="1">
      <c r="A12" s="33">
        <v>10</v>
      </c>
      <c r="B12" s="239"/>
      <c r="C12" s="36" t="s">
        <v>305</v>
      </c>
      <c r="D12" s="37" t="s">
        <v>97</v>
      </c>
      <c r="E12" s="36" t="s">
        <v>85</v>
      </c>
      <c r="F12" s="38">
        <v>10270</v>
      </c>
      <c r="G12" s="39">
        <v>0</v>
      </c>
    </row>
    <row r="13" spans="1:7" s="10" customFormat="1" ht="15">
      <c r="A13" s="19">
        <v>11</v>
      </c>
      <c r="B13" s="239"/>
      <c r="C13" s="20" t="s">
        <v>98</v>
      </c>
      <c r="D13" s="21" t="s">
        <v>99</v>
      </c>
      <c r="E13" s="23" t="s">
        <v>85</v>
      </c>
      <c r="F13" s="22">
        <v>2480</v>
      </c>
      <c r="G13" s="13">
        <v>1</v>
      </c>
    </row>
    <row r="14" spans="1:7" s="10" customFormat="1" ht="15" customHeight="1">
      <c r="A14" s="19">
        <v>12</v>
      </c>
      <c r="B14" s="240" t="s">
        <v>100</v>
      </c>
      <c r="C14" s="20" t="s">
        <v>101</v>
      </c>
      <c r="D14" s="21" t="s">
        <v>102</v>
      </c>
      <c r="E14" s="20" t="s">
        <v>103</v>
      </c>
      <c r="F14" s="22">
        <v>48470</v>
      </c>
      <c r="G14" s="13">
        <v>3</v>
      </c>
    </row>
    <row r="15" spans="1:7" s="10" customFormat="1" ht="15" customHeight="1">
      <c r="A15" s="19">
        <v>13</v>
      </c>
      <c r="B15" s="241"/>
      <c r="C15" s="20" t="s">
        <v>104</v>
      </c>
      <c r="D15" s="21" t="s">
        <v>105</v>
      </c>
      <c r="E15" s="20" t="s">
        <v>106</v>
      </c>
      <c r="F15" s="22">
        <v>38630</v>
      </c>
      <c r="G15" s="13">
        <v>9</v>
      </c>
    </row>
    <row r="16" spans="1:7" s="10" customFormat="1" ht="15" customHeight="1">
      <c r="A16" s="19">
        <v>14</v>
      </c>
      <c r="B16" s="241"/>
      <c r="C16" s="20" t="s">
        <v>104</v>
      </c>
      <c r="D16" s="21" t="s">
        <v>107</v>
      </c>
      <c r="E16" s="20" t="s">
        <v>108</v>
      </c>
      <c r="F16" s="22">
        <v>34430</v>
      </c>
      <c r="G16" s="13">
        <v>1</v>
      </c>
    </row>
    <row r="17" spans="1:7" s="10" customFormat="1" ht="15" customHeight="1">
      <c r="A17" s="19">
        <v>15</v>
      </c>
      <c r="B17" s="241"/>
      <c r="C17" s="20" t="s">
        <v>104</v>
      </c>
      <c r="D17" s="21" t="s">
        <v>109</v>
      </c>
      <c r="E17" s="20" t="s">
        <v>85</v>
      </c>
      <c r="F17" s="22">
        <v>5730</v>
      </c>
      <c r="G17" s="13">
        <v>6</v>
      </c>
    </row>
    <row r="18" spans="1:7" s="10" customFormat="1" ht="15">
      <c r="A18" s="19">
        <v>16</v>
      </c>
      <c r="B18" s="241"/>
      <c r="C18" s="20" t="s">
        <v>110</v>
      </c>
      <c r="D18" s="21" t="s">
        <v>111</v>
      </c>
      <c r="E18" s="23" t="s">
        <v>85</v>
      </c>
      <c r="F18" s="22">
        <v>5350</v>
      </c>
      <c r="G18" s="13">
        <v>1</v>
      </c>
    </row>
    <row r="19" spans="1:7" s="10" customFormat="1" ht="15">
      <c r="A19" s="19">
        <v>17</v>
      </c>
      <c r="B19" s="241"/>
      <c r="C19" s="20" t="s">
        <v>112</v>
      </c>
      <c r="D19" s="21" t="s">
        <v>113</v>
      </c>
      <c r="E19" s="23" t="s">
        <v>114</v>
      </c>
      <c r="F19" s="22">
        <v>26620</v>
      </c>
      <c r="G19" s="13">
        <v>1</v>
      </c>
    </row>
    <row r="20" spans="1:7" s="10" customFormat="1" ht="19.5" customHeight="1">
      <c r="A20" s="19">
        <v>18</v>
      </c>
      <c r="B20" s="241"/>
      <c r="C20" s="20" t="s">
        <v>115</v>
      </c>
      <c r="D20" s="21" t="s">
        <v>116</v>
      </c>
      <c r="E20" s="20" t="s">
        <v>117</v>
      </c>
      <c r="F20" s="22">
        <v>34950</v>
      </c>
      <c r="G20" s="13">
        <v>2</v>
      </c>
    </row>
    <row r="21" spans="1:7" s="10" customFormat="1" ht="15">
      <c r="A21" s="19">
        <v>19</v>
      </c>
      <c r="B21" s="241"/>
      <c r="C21" s="20" t="s">
        <v>118</v>
      </c>
      <c r="D21" s="21" t="s">
        <v>119</v>
      </c>
      <c r="E21" s="23" t="s">
        <v>120</v>
      </c>
      <c r="F21" s="22">
        <v>39220</v>
      </c>
      <c r="G21" s="13">
        <v>2</v>
      </c>
    </row>
    <row r="22" spans="1:7" s="10" customFormat="1" ht="24" customHeight="1">
      <c r="A22" s="19">
        <v>20</v>
      </c>
      <c r="B22" s="241"/>
      <c r="C22" s="20" t="s">
        <v>121</v>
      </c>
      <c r="D22" s="21" t="s">
        <v>122</v>
      </c>
      <c r="E22" s="20" t="s">
        <v>123</v>
      </c>
      <c r="F22" s="22">
        <v>23810</v>
      </c>
      <c r="G22" s="13">
        <v>1</v>
      </c>
    </row>
    <row r="23" spans="1:7" s="10" customFormat="1" ht="21.75" customHeight="1">
      <c r="A23" s="19">
        <v>21</v>
      </c>
      <c r="B23" s="241"/>
      <c r="C23" s="20" t="s">
        <v>124</v>
      </c>
      <c r="D23" s="21" t="s">
        <v>125</v>
      </c>
      <c r="E23" s="20" t="s">
        <v>126</v>
      </c>
      <c r="F23" s="22">
        <v>8320</v>
      </c>
      <c r="G23" s="13">
        <v>5</v>
      </c>
    </row>
    <row r="24" spans="1:7" s="10" customFormat="1" ht="21.75" customHeight="1">
      <c r="A24" s="15">
        <v>22</v>
      </c>
      <c r="B24" s="241"/>
      <c r="C24" s="16" t="s">
        <v>31</v>
      </c>
      <c r="D24" s="17" t="s">
        <v>32</v>
      </c>
      <c r="E24" s="18" t="s">
        <v>33</v>
      </c>
      <c r="F24" s="17">
        <v>17090</v>
      </c>
      <c r="G24" s="13">
        <v>5</v>
      </c>
    </row>
    <row r="25" spans="1:7" s="10" customFormat="1" ht="21.75" customHeight="1">
      <c r="A25" s="15">
        <v>23</v>
      </c>
      <c r="B25" s="241"/>
      <c r="C25" s="16" t="s">
        <v>40</v>
      </c>
      <c r="D25" s="17" t="s">
        <v>41</v>
      </c>
      <c r="E25" s="18" t="s">
        <v>33</v>
      </c>
      <c r="F25" s="17">
        <v>33380</v>
      </c>
      <c r="G25" s="13">
        <v>2</v>
      </c>
    </row>
    <row r="26" spans="1:7" s="10" customFormat="1" ht="21.75" customHeight="1">
      <c r="A26" s="15">
        <v>24</v>
      </c>
      <c r="B26" s="241"/>
      <c r="C26" s="16" t="s">
        <v>49</v>
      </c>
      <c r="D26" s="17" t="s">
        <v>50</v>
      </c>
      <c r="E26" s="18" t="s">
        <v>33</v>
      </c>
      <c r="F26" s="17">
        <v>29900</v>
      </c>
      <c r="G26" s="13">
        <v>1</v>
      </c>
    </row>
    <row r="27" spans="1:7" s="10" customFormat="1" ht="15" customHeight="1">
      <c r="A27" s="19">
        <v>25</v>
      </c>
      <c r="B27" s="241"/>
      <c r="C27" s="20" t="s">
        <v>127</v>
      </c>
      <c r="D27" s="21" t="s">
        <v>128</v>
      </c>
      <c r="E27" s="20" t="s">
        <v>129</v>
      </c>
      <c r="F27" s="22">
        <v>50150</v>
      </c>
      <c r="G27" s="13">
        <v>2</v>
      </c>
    </row>
    <row r="28" spans="1:7" s="10" customFormat="1" ht="15">
      <c r="A28" s="19">
        <v>26</v>
      </c>
      <c r="B28" s="241"/>
      <c r="C28" s="20" t="s">
        <v>130</v>
      </c>
      <c r="D28" s="21" t="s">
        <v>131</v>
      </c>
      <c r="E28" s="20" t="s">
        <v>117</v>
      </c>
      <c r="F28" s="22">
        <v>23800</v>
      </c>
      <c r="G28" s="13">
        <v>1</v>
      </c>
    </row>
    <row r="29" spans="1:7" s="10" customFormat="1" ht="15">
      <c r="A29" s="19">
        <v>27</v>
      </c>
      <c r="B29" s="241"/>
      <c r="C29" s="20" t="s">
        <v>132</v>
      </c>
      <c r="D29" s="21" t="s">
        <v>133</v>
      </c>
      <c r="E29" s="23" t="s">
        <v>117</v>
      </c>
      <c r="F29" s="22">
        <v>13280</v>
      </c>
      <c r="G29" s="13">
        <v>1</v>
      </c>
    </row>
    <row r="30" spans="1:7" s="10" customFormat="1" ht="27" customHeight="1">
      <c r="A30" s="19">
        <v>28</v>
      </c>
      <c r="B30" s="242"/>
      <c r="C30" s="20" t="s">
        <v>134</v>
      </c>
      <c r="D30" s="21" t="s">
        <v>135</v>
      </c>
      <c r="E30" s="23" t="s">
        <v>136</v>
      </c>
      <c r="F30" s="22">
        <v>18110</v>
      </c>
      <c r="G30" s="13">
        <v>3</v>
      </c>
    </row>
    <row r="31" spans="1:7" s="10" customFormat="1" ht="15" customHeight="1">
      <c r="A31" s="19">
        <v>29</v>
      </c>
      <c r="B31" s="20" t="s">
        <v>137</v>
      </c>
      <c r="C31" s="20" t="s">
        <v>138</v>
      </c>
      <c r="D31" s="21" t="s">
        <v>139</v>
      </c>
      <c r="E31" s="20" t="s">
        <v>140</v>
      </c>
      <c r="F31" s="22">
        <v>30260</v>
      </c>
      <c r="G31" s="13">
        <v>6</v>
      </c>
    </row>
    <row r="32" spans="1:7" ht="15">
      <c r="A32" s="33">
        <v>30</v>
      </c>
      <c r="B32" s="240" t="s">
        <v>289</v>
      </c>
      <c r="C32" s="36" t="s">
        <v>141</v>
      </c>
      <c r="D32" s="37" t="s">
        <v>142</v>
      </c>
      <c r="E32" s="40" t="s">
        <v>117</v>
      </c>
      <c r="F32" s="38">
        <v>9590</v>
      </c>
      <c r="G32" s="39">
        <v>0</v>
      </c>
    </row>
    <row r="33" spans="1:7" s="10" customFormat="1" ht="15">
      <c r="A33" s="19">
        <v>31</v>
      </c>
      <c r="B33" s="241"/>
      <c r="C33" s="20" t="s">
        <v>143</v>
      </c>
      <c r="D33" s="21" t="s">
        <v>144</v>
      </c>
      <c r="E33" s="27" t="s">
        <v>117</v>
      </c>
      <c r="F33" s="22">
        <v>7560</v>
      </c>
      <c r="G33" s="13">
        <v>3</v>
      </c>
    </row>
    <row r="34" spans="1:7" s="10" customFormat="1" ht="15">
      <c r="A34" s="19">
        <v>32</v>
      </c>
      <c r="B34" s="241"/>
      <c r="C34" s="20" t="s">
        <v>145</v>
      </c>
      <c r="D34" s="21" t="s">
        <v>146</v>
      </c>
      <c r="E34" s="26" t="s">
        <v>147</v>
      </c>
      <c r="F34" s="22">
        <v>7880</v>
      </c>
      <c r="G34" s="13">
        <v>1</v>
      </c>
    </row>
    <row r="35" spans="1:7" s="10" customFormat="1" ht="15">
      <c r="A35" s="19">
        <v>33</v>
      </c>
      <c r="B35" s="241"/>
      <c r="C35" s="20" t="s">
        <v>148</v>
      </c>
      <c r="D35" s="21" t="s">
        <v>149</v>
      </c>
      <c r="E35" s="27" t="s">
        <v>150</v>
      </c>
      <c r="F35" s="22">
        <v>10490</v>
      </c>
      <c r="G35" s="13">
        <v>6</v>
      </c>
    </row>
    <row r="36" spans="1:7" s="10" customFormat="1" ht="15">
      <c r="A36" s="19">
        <v>34</v>
      </c>
      <c r="B36" s="241"/>
      <c r="C36" s="20" t="s">
        <v>151</v>
      </c>
      <c r="D36" s="21" t="s">
        <v>152</v>
      </c>
      <c r="E36" s="26" t="s">
        <v>153</v>
      </c>
      <c r="F36" s="22">
        <v>11800</v>
      </c>
      <c r="G36" s="13">
        <v>3</v>
      </c>
    </row>
    <row r="37" spans="1:7" ht="15">
      <c r="A37" s="33">
        <v>35</v>
      </c>
      <c r="B37" s="241"/>
      <c r="C37" s="36" t="s">
        <v>151</v>
      </c>
      <c r="D37" s="37" t="s">
        <v>154</v>
      </c>
      <c r="E37" s="40" t="s">
        <v>155</v>
      </c>
      <c r="F37" s="38">
        <v>7570</v>
      </c>
      <c r="G37" s="39">
        <v>0</v>
      </c>
    </row>
    <row r="38" spans="1:7" s="10" customFormat="1" ht="22.5" customHeight="1">
      <c r="A38" s="247">
        <v>36</v>
      </c>
      <c r="B38" s="241"/>
      <c r="C38" s="250" t="s">
        <v>10</v>
      </c>
      <c r="D38" s="17" t="s">
        <v>11</v>
      </c>
      <c r="E38" s="18" t="s">
        <v>12</v>
      </c>
      <c r="F38" s="17">
        <v>7110</v>
      </c>
      <c r="G38" s="13">
        <v>2</v>
      </c>
    </row>
    <row r="39" spans="1:7" s="10" customFormat="1" ht="22.5" customHeight="1">
      <c r="A39" s="249"/>
      <c r="B39" s="241"/>
      <c r="C39" s="251"/>
      <c r="D39" s="17" t="s">
        <v>13</v>
      </c>
      <c r="E39" s="18" t="s">
        <v>14</v>
      </c>
      <c r="F39" s="17">
        <v>10080</v>
      </c>
      <c r="G39" s="13">
        <v>19</v>
      </c>
    </row>
    <row r="40" spans="1:7" ht="22.5" customHeight="1">
      <c r="A40" s="248"/>
      <c r="B40" s="241"/>
      <c r="C40" s="252"/>
      <c r="D40" s="45" t="s">
        <v>306</v>
      </c>
      <c r="E40" s="46" t="s">
        <v>16</v>
      </c>
      <c r="F40" s="45">
        <v>7610</v>
      </c>
      <c r="G40" s="47">
        <v>0</v>
      </c>
    </row>
    <row r="41" spans="1:7" s="10" customFormat="1" ht="33.75" customHeight="1">
      <c r="A41" s="15">
        <v>37</v>
      </c>
      <c r="B41" s="241" t="s">
        <v>290</v>
      </c>
      <c r="C41" s="16" t="s">
        <v>46</v>
      </c>
      <c r="D41" s="17" t="s">
        <v>291</v>
      </c>
      <c r="E41" s="18" t="s">
        <v>48</v>
      </c>
      <c r="F41" s="17">
        <v>8060</v>
      </c>
      <c r="G41" s="13">
        <v>4</v>
      </c>
    </row>
    <row r="42" spans="1:7">
      <c r="A42" s="34">
        <v>38</v>
      </c>
      <c r="B42" s="241"/>
      <c r="C42" s="43" t="s">
        <v>73</v>
      </c>
      <c r="D42" s="41" t="s">
        <v>74</v>
      </c>
      <c r="E42" s="42" t="s">
        <v>72</v>
      </c>
      <c r="F42" s="41">
        <v>8970</v>
      </c>
      <c r="G42" s="39">
        <v>0</v>
      </c>
    </row>
    <row r="43" spans="1:7" s="10" customFormat="1" ht="33.75" customHeight="1">
      <c r="A43" s="15">
        <v>39</v>
      </c>
      <c r="B43" s="241"/>
      <c r="C43" s="16" t="s">
        <v>22</v>
      </c>
      <c r="D43" s="17" t="s">
        <v>23</v>
      </c>
      <c r="E43" s="18" t="s">
        <v>24</v>
      </c>
      <c r="F43" s="17">
        <v>8590</v>
      </c>
      <c r="G43" s="13">
        <v>3</v>
      </c>
    </row>
    <row r="44" spans="1:7" s="10" customFormat="1" ht="33.75" customHeight="1">
      <c r="A44" s="15">
        <v>40</v>
      </c>
      <c r="B44" s="241"/>
      <c r="C44" s="16" t="s">
        <v>25</v>
      </c>
      <c r="D44" s="17" t="s">
        <v>26</v>
      </c>
      <c r="E44" s="18" t="s">
        <v>27</v>
      </c>
      <c r="F44" s="17">
        <v>7520</v>
      </c>
      <c r="G44" s="13">
        <v>3</v>
      </c>
    </row>
    <row r="45" spans="1:7" s="10" customFormat="1" ht="22.5" customHeight="1">
      <c r="A45" s="15">
        <v>41</v>
      </c>
      <c r="B45" s="241"/>
      <c r="C45" s="16" t="s">
        <v>58</v>
      </c>
      <c r="D45" s="17" t="s">
        <v>59</v>
      </c>
      <c r="E45" s="18" t="s">
        <v>60</v>
      </c>
      <c r="F45" s="17">
        <v>12440</v>
      </c>
      <c r="G45" s="13">
        <v>2</v>
      </c>
    </row>
    <row r="46" spans="1:7" s="10" customFormat="1" ht="15">
      <c r="A46" s="19">
        <v>42</v>
      </c>
      <c r="B46" s="241"/>
      <c r="C46" s="20" t="s">
        <v>156</v>
      </c>
      <c r="D46" s="21" t="s">
        <v>157</v>
      </c>
      <c r="E46" s="26" t="s">
        <v>292</v>
      </c>
      <c r="F46" s="22">
        <v>12000</v>
      </c>
      <c r="G46" s="13">
        <v>17</v>
      </c>
    </row>
    <row r="47" spans="1:7" s="10" customFormat="1" ht="15">
      <c r="A47" s="19">
        <v>43</v>
      </c>
      <c r="B47" s="241"/>
      <c r="C47" s="20" t="s">
        <v>159</v>
      </c>
      <c r="D47" s="21" t="s">
        <v>160</v>
      </c>
      <c r="E47" s="26" t="s">
        <v>158</v>
      </c>
      <c r="F47" s="22">
        <v>11000</v>
      </c>
      <c r="G47" s="13">
        <v>2</v>
      </c>
    </row>
    <row r="48" spans="1:7" s="10" customFormat="1" ht="15">
      <c r="A48" s="19">
        <v>44</v>
      </c>
      <c r="B48" s="241"/>
      <c r="C48" s="20" t="s">
        <v>161</v>
      </c>
      <c r="D48" s="21" t="s">
        <v>162</v>
      </c>
      <c r="E48" s="26" t="s">
        <v>117</v>
      </c>
      <c r="F48" s="22">
        <v>4450</v>
      </c>
      <c r="G48" s="13">
        <v>1</v>
      </c>
    </row>
    <row r="49" spans="1:7" s="10" customFormat="1" ht="36" customHeight="1">
      <c r="A49" s="19">
        <v>45</v>
      </c>
      <c r="B49" s="241"/>
      <c r="C49" s="20" t="s">
        <v>163</v>
      </c>
      <c r="D49" s="21" t="s">
        <v>164</v>
      </c>
      <c r="E49" s="23" t="s">
        <v>165</v>
      </c>
      <c r="F49" s="22">
        <v>32390</v>
      </c>
      <c r="G49" s="13">
        <v>1</v>
      </c>
    </row>
    <row r="50" spans="1:7" ht="15">
      <c r="A50" s="33">
        <v>46</v>
      </c>
      <c r="B50" s="242"/>
      <c r="C50" s="36" t="s">
        <v>304</v>
      </c>
      <c r="D50" s="37" t="s">
        <v>263</v>
      </c>
      <c r="E50" s="36" t="s">
        <v>222</v>
      </c>
      <c r="F50" s="38">
        <v>15010</v>
      </c>
      <c r="G50" s="39">
        <v>0</v>
      </c>
    </row>
    <row r="51" spans="1:7" ht="24">
      <c r="A51" s="33">
        <v>47</v>
      </c>
      <c r="B51" s="240" t="s">
        <v>166</v>
      </c>
      <c r="C51" s="36" t="s">
        <v>167</v>
      </c>
      <c r="D51" s="37" t="s">
        <v>168</v>
      </c>
      <c r="E51" s="36" t="s">
        <v>169</v>
      </c>
      <c r="F51" s="38">
        <v>8880</v>
      </c>
      <c r="G51" s="39">
        <v>0</v>
      </c>
    </row>
    <row r="52" spans="1:7" ht="40.5" customHeight="1">
      <c r="A52" s="247">
        <v>48</v>
      </c>
      <c r="B52" s="241"/>
      <c r="C52" s="36" t="s">
        <v>170</v>
      </c>
      <c r="D52" s="37" t="s">
        <v>171</v>
      </c>
      <c r="E52" s="36" t="s">
        <v>172</v>
      </c>
      <c r="F52" s="38">
        <v>5970</v>
      </c>
      <c r="G52" s="39">
        <v>0</v>
      </c>
    </row>
    <row r="53" spans="1:7" s="10" customFormat="1" ht="22.5" customHeight="1">
      <c r="A53" s="248"/>
      <c r="B53" s="241"/>
      <c r="C53" s="16" t="s">
        <v>42</v>
      </c>
      <c r="D53" s="17" t="s">
        <v>43</v>
      </c>
      <c r="E53" s="18" t="s">
        <v>44</v>
      </c>
      <c r="F53" s="17">
        <v>5000</v>
      </c>
      <c r="G53" s="13">
        <v>6</v>
      </c>
    </row>
    <row r="54" spans="1:7" ht="33.75" customHeight="1">
      <c r="A54" s="34">
        <v>49</v>
      </c>
      <c r="B54" s="241"/>
      <c r="C54" s="44"/>
      <c r="D54" s="45"/>
      <c r="E54" s="46" t="s">
        <v>45</v>
      </c>
      <c r="F54" s="45"/>
      <c r="G54" s="47">
        <v>0</v>
      </c>
    </row>
    <row r="55" spans="1:7" ht="22.5" customHeight="1">
      <c r="A55" s="19">
        <v>50</v>
      </c>
      <c r="B55" s="241"/>
      <c r="C55" s="43" t="s">
        <v>301</v>
      </c>
      <c r="D55" s="41" t="s">
        <v>29</v>
      </c>
      <c r="E55" s="42" t="s">
        <v>302</v>
      </c>
      <c r="F55" s="41">
        <v>9300</v>
      </c>
      <c r="G55" s="39">
        <v>0</v>
      </c>
    </row>
    <row r="56" spans="1:7" s="10" customFormat="1" ht="15">
      <c r="A56" s="19">
        <v>51</v>
      </c>
      <c r="B56" s="241"/>
      <c r="C56" s="20" t="s">
        <v>173</v>
      </c>
      <c r="D56" s="21" t="s">
        <v>174</v>
      </c>
      <c r="E56" s="20" t="s">
        <v>117</v>
      </c>
      <c r="F56" s="22">
        <v>1850</v>
      </c>
      <c r="G56" s="13">
        <v>26</v>
      </c>
    </row>
    <row r="57" spans="1:7" s="10" customFormat="1" ht="15">
      <c r="A57" s="33">
        <v>52</v>
      </c>
      <c r="B57" s="241"/>
      <c r="C57" s="20" t="s">
        <v>175</v>
      </c>
      <c r="D57" s="21" t="s">
        <v>176</v>
      </c>
      <c r="E57" s="23" t="s">
        <v>117</v>
      </c>
      <c r="F57" s="22">
        <v>5720</v>
      </c>
      <c r="G57" s="13">
        <v>4</v>
      </c>
    </row>
    <row r="58" spans="1:7" ht="15">
      <c r="A58" s="19">
        <v>53</v>
      </c>
      <c r="B58" s="241"/>
      <c r="C58" s="36" t="s">
        <v>177</v>
      </c>
      <c r="D58" s="37" t="s">
        <v>178</v>
      </c>
      <c r="E58" s="36" t="s">
        <v>117</v>
      </c>
      <c r="F58" s="38">
        <v>4330</v>
      </c>
      <c r="G58" s="39">
        <v>0</v>
      </c>
    </row>
    <row r="59" spans="1:7" s="10" customFormat="1" ht="15">
      <c r="A59" s="33">
        <v>54</v>
      </c>
      <c r="B59" s="241"/>
      <c r="C59" s="20" t="s">
        <v>179</v>
      </c>
      <c r="D59" s="21" t="s">
        <v>180</v>
      </c>
      <c r="E59" s="23" t="s">
        <v>181</v>
      </c>
      <c r="F59" s="22">
        <v>17010</v>
      </c>
      <c r="G59" s="13">
        <v>2</v>
      </c>
    </row>
    <row r="60" spans="1:7" ht="15" customHeight="1">
      <c r="A60" s="19">
        <v>55</v>
      </c>
      <c r="B60" s="242"/>
      <c r="C60" s="36" t="s">
        <v>182</v>
      </c>
      <c r="D60" s="37" t="s">
        <v>183</v>
      </c>
      <c r="E60" s="36" t="s">
        <v>184</v>
      </c>
      <c r="F60" s="38">
        <v>22600</v>
      </c>
      <c r="G60" s="39">
        <v>0</v>
      </c>
    </row>
    <row r="61" spans="1:7" s="10" customFormat="1" ht="24" customHeight="1">
      <c r="A61" s="19">
        <v>56</v>
      </c>
      <c r="B61" s="240" t="s">
        <v>185</v>
      </c>
      <c r="C61" s="20" t="s">
        <v>186</v>
      </c>
      <c r="D61" s="21" t="s">
        <v>187</v>
      </c>
      <c r="E61" s="20" t="s">
        <v>293</v>
      </c>
      <c r="F61" s="22">
        <v>11550</v>
      </c>
      <c r="G61" s="13">
        <v>4</v>
      </c>
    </row>
    <row r="62" spans="1:7" s="10" customFormat="1" ht="15" customHeight="1">
      <c r="A62" s="19">
        <v>57</v>
      </c>
      <c r="B62" s="241"/>
      <c r="C62" s="20" t="s">
        <v>186</v>
      </c>
      <c r="D62" s="21" t="s">
        <v>188</v>
      </c>
      <c r="E62" s="20" t="s">
        <v>294</v>
      </c>
      <c r="F62" s="22">
        <v>13390</v>
      </c>
      <c r="G62" s="13">
        <v>2</v>
      </c>
    </row>
    <row r="63" spans="1:7" s="10" customFormat="1" ht="15" customHeight="1">
      <c r="A63" s="19">
        <v>58</v>
      </c>
      <c r="B63" s="241"/>
      <c r="C63" s="20" t="s">
        <v>189</v>
      </c>
      <c r="D63" s="21" t="s">
        <v>190</v>
      </c>
      <c r="E63" s="20" t="s">
        <v>191</v>
      </c>
      <c r="F63" s="22">
        <v>14560</v>
      </c>
      <c r="G63" s="13">
        <v>8</v>
      </c>
    </row>
    <row r="64" spans="1:7" s="10" customFormat="1" ht="15" customHeight="1">
      <c r="A64" s="33">
        <v>59</v>
      </c>
      <c r="B64" s="241"/>
      <c r="C64" s="20" t="s">
        <v>189</v>
      </c>
      <c r="D64" s="21" t="s">
        <v>192</v>
      </c>
      <c r="E64" s="20" t="s">
        <v>193</v>
      </c>
      <c r="F64" s="22">
        <v>16790</v>
      </c>
      <c r="G64" s="13">
        <v>10</v>
      </c>
    </row>
    <row r="65" spans="1:7" ht="15">
      <c r="A65" s="33">
        <v>60</v>
      </c>
      <c r="B65" s="241"/>
      <c r="C65" s="36" t="s">
        <v>197</v>
      </c>
      <c r="D65" s="37" t="s">
        <v>198</v>
      </c>
      <c r="E65" s="36" t="s">
        <v>199</v>
      </c>
      <c r="F65" s="38">
        <v>15910</v>
      </c>
      <c r="G65" s="39">
        <v>0</v>
      </c>
    </row>
    <row r="66" spans="1:7" ht="15" customHeight="1">
      <c r="A66" s="19">
        <v>61</v>
      </c>
      <c r="B66" s="241"/>
      <c r="C66" s="36" t="s">
        <v>197</v>
      </c>
      <c r="D66" s="37" t="s">
        <v>200</v>
      </c>
      <c r="E66" s="36" t="s">
        <v>201</v>
      </c>
      <c r="F66" s="38">
        <v>11560</v>
      </c>
      <c r="G66" s="39">
        <v>0</v>
      </c>
    </row>
    <row r="67" spans="1:7" s="10" customFormat="1" ht="36" customHeight="1">
      <c r="A67" s="244">
        <v>62</v>
      </c>
      <c r="B67" s="241"/>
      <c r="C67" s="20" t="s">
        <v>197</v>
      </c>
      <c r="D67" s="21" t="s">
        <v>202</v>
      </c>
      <c r="E67" s="20" t="s">
        <v>295</v>
      </c>
      <c r="F67" s="22">
        <v>12720</v>
      </c>
      <c r="G67" s="13">
        <v>1</v>
      </c>
    </row>
    <row r="68" spans="1:7" ht="33.75" customHeight="1">
      <c r="A68" s="244"/>
      <c r="B68" s="241"/>
      <c r="C68" s="245" t="s">
        <v>51</v>
      </c>
      <c r="D68" s="246" t="s">
        <v>52</v>
      </c>
      <c r="E68" s="42" t="s">
        <v>53</v>
      </c>
      <c r="F68" s="41">
        <v>10070</v>
      </c>
      <c r="G68" s="39">
        <v>0</v>
      </c>
    </row>
    <row r="69" spans="1:7" ht="33.75" customHeight="1">
      <c r="A69" s="15">
        <v>63</v>
      </c>
      <c r="B69" s="241"/>
      <c r="C69" s="245"/>
      <c r="D69" s="246"/>
      <c r="E69" s="42" t="s">
        <v>54</v>
      </c>
      <c r="F69" s="41">
        <v>8500</v>
      </c>
      <c r="G69" s="39">
        <v>0</v>
      </c>
    </row>
    <row r="70" spans="1:7" s="10" customFormat="1" ht="22.5" customHeight="1">
      <c r="A70" s="33">
        <v>64</v>
      </c>
      <c r="B70" s="241"/>
      <c r="C70" s="16" t="s">
        <v>61</v>
      </c>
      <c r="D70" s="17" t="s">
        <v>62</v>
      </c>
      <c r="E70" s="18" t="s">
        <v>63</v>
      </c>
      <c r="F70" s="17">
        <v>7540</v>
      </c>
      <c r="G70" s="13">
        <v>1</v>
      </c>
    </row>
    <row r="71" spans="1:7" ht="15" customHeight="1">
      <c r="A71" s="19">
        <v>65</v>
      </c>
      <c r="B71" s="241"/>
      <c r="C71" s="36" t="s">
        <v>286</v>
      </c>
      <c r="D71" s="37" t="s">
        <v>203</v>
      </c>
      <c r="E71" s="36" t="s">
        <v>204</v>
      </c>
      <c r="F71" s="38">
        <v>11440</v>
      </c>
      <c r="G71" s="39">
        <v>0</v>
      </c>
    </row>
    <row r="72" spans="1:7" s="10" customFormat="1" ht="15" customHeight="1">
      <c r="A72" s="19">
        <v>66</v>
      </c>
      <c r="B72" s="241"/>
      <c r="C72" s="20" t="s">
        <v>197</v>
      </c>
      <c r="D72" s="21" t="s">
        <v>205</v>
      </c>
      <c r="E72" s="20" t="s">
        <v>206</v>
      </c>
      <c r="F72" s="22">
        <v>12540</v>
      </c>
      <c r="G72" s="13">
        <v>11</v>
      </c>
    </row>
    <row r="73" spans="1:7" s="10" customFormat="1" ht="15" customHeight="1">
      <c r="A73" s="19">
        <v>67</v>
      </c>
      <c r="B73" s="242"/>
      <c r="C73" s="20" t="s">
        <v>197</v>
      </c>
      <c r="D73" s="21" t="s">
        <v>207</v>
      </c>
      <c r="E73" s="20" t="s">
        <v>296</v>
      </c>
      <c r="F73" s="22">
        <v>13950</v>
      </c>
      <c r="G73" s="13">
        <v>15</v>
      </c>
    </row>
    <row r="74" spans="1:7" s="10" customFormat="1" ht="36" customHeight="1">
      <c r="A74" s="19">
        <v>68</v>
      </c>
      <c r="B74" s="25" t="s">
        <v>297</v>
      </c>
      <c r="C74" s="20" t="s">
        <v>194</v>
      </c>
      <c r="D74" s="21" t="s">
        <v>195</v>
      </c>
      <c r="E74" s="20" t="s">
        <v>196</v>
      </c>
      <c r="F74" s="22">
        <v>4970</v>
      </c>
      <c r="G74" s="13">
        <v>25</v>
      </c>
    </row>
    <row r="75" spans="1:7" s="10" customFormat="1" ht="15">
      <c r="A75" s="19">
        <v>69</v>
      </c>
      <c r="B75" s="239" t="s">
        <v>208</v>
      </c>
      <c r="C75" s="20" t="s">
        <v>209</v>
      </c>
      <c r="D75" s="21" t="s">
        <v>210</v>
      </c>
      <c r="E75" s="23" t="s">
        <v>85</v>
      </c>
      <c r="F75" s="22">
        <v>8050</v>
      </c>
      <c r="G75" s="13">
        <v>1</v>
      </c>
    </row>
    <row r="76" spans="1:7" s="10" customFormat="1" ht="15">
      <c r="A76" s="19">
        <v>70</v>
      </c>
      <c r="B76" s="239"/>
      <c r="C76" s="20" t="s">
        <v>211</v>
      </c>
      <c r="D76" s="21" t="s">
        <v>212</v>
      </c>
      <c r="E76" s="23" t="s">
        <v>85</v>
      </c>
      <c r="F76" s="22">
        <v>7060</v>
      </c>
      <c r="G76" s="13">
        <v>7</v>
      </c>
    </row>
    <row r="77" spans="1:7" s="10" customFormat="1" ht="15">
      <c r="A77" s="19">
        <v>71</v>
      </c>
      <c r="B77" s="239"/>
      <c r="C77" s="20" t="s">
        <v>213</v>
      </c>
      <c r="D77" s="21" t="s">
        <v>214</v>
      </c>
      <c r="E77" s="23" t="s">
        <v>85</v>
      </c>
      <c r="F77" s="22">
        <v>10940</v>
      </c>
      <c r="G77" s="13">
        <v>3</v>
      </c>
    </row>
    <row r="78" spans="1:7" s="10" customFormat="1" ht="15">
      <c r="A78" s="19">
        <v>72</v>
      </c>
      <c r="B78" s="239"/>
      <c r="C78" s="20" t="s">
        <v>215</v>
      </c>
      <c r="D78" s="21" t="s">
        <v>216</v>
      </c>
      <c r="E78" s="23" t="s">
        <v>85</v>
      </c>
      <c r="F78" s="22">
        <v>7800</v>
      </c>
      <c r="G78" s="13">
        <v>17</v>
      </c>
    </row>
    <row r="79" spans="1:7" s="10" customFormat="1" ht="15">
      <c r="A79" s="19">
        <v>73</v>
      </c>
      <c r="B79" s="240" t="s">
        <v>217</v>
      </c>
      <c r="C79" s="20" t="s">
        <v>218</v>
      </c>
      <c r="D79" s="21" t="s">
        <v>219</v>
      </c>
      <c r="E79" s="23" t="s">
        <v>85</v>
      </c>
      <c r="F79" s="22">
        <v>6730</v>
      </c>
      <c r="G79" s="13">
        <v>2</v>
      </c>
    </row>
    <row r="80" spans="1:7" s="10" customFormat="1" ht="15">
      <c r="A80" s="19">
        <v>74</v>
      </c>
      <c r="B80" s="241"/>
      <c r="C80" s="20" t="s">
        <v>220</v>
      </c>
      <c r="D80" s="21" t="s">
        <v>221</v>
      </c>
      <c r="E80" s="23" t="s">
        <v>222</v>
      </c>
      <c r="F80" s="22">
        <v>6200</v>
      </c>
      <c r="G80" s="13">
        <v>3</v>
      </c>
    </row>
    <row r="81" spans="1:7" s="10" customFormat="1" ht="24" customHeight="1">
      <c r="A81" s="19">
        <v>75</v>
      </c>
      <c r="B81" s="241"/>
      <c r="C81" s="20" t="s">
        <v>223</v>
      </c>
      <c r="D81" s="21" t="s">
        <v>224</v>
      </c>
      <c r="E81" s="26" t="s">
        <v>225</v>
      </c>
      <c r="F81" s="22">
        <v>16100</v>
      </c>
      <c r="G81" s="13">
        <v>6</v>
      </c>
    </row>
    <row r="82" spans="1:7" s="10" customFormat="1" ht="15" customHeight="1">
      <c r="A82" s="19">
        <v>76</v>
      </c>
      <c r="B82" s="241"/>
      <c r="C82" s="20" t="s">
        <v>226</v>
      </c>
      <c r="D82" s="21" t="s">
        <v>227</v>
      </c>
      <c r="E82" s="28" t="s">
        <v>228</v>
      </c>
      <c r="F82" s="22">
        <v>8900</v>
      </c>
      <c r="G82" s="13">
        <v>2</v>
      </c>
    </row>
    <row r="83" spans="1:7" s="10" customFormat="1" ht="15" customHeight="1">
      <c r="A83" s="19">
        <v>77</v>
      </c>
      <c r="B83" s="241"/>
      <c r="C83" s="20" t="s">
        <v>229</v>
      </c>
      <c r="D83" s="21" t="s">
        <v>230</v>
      </c>
      <c r="E83" s="20" t="s">
        <v>298</v>
      </c>
      <c r="F83" s="22">
        <v>10200</v>
      </c>
      <c r="G83" s="13">
        <v>2</v>
      </c>
    </row>
    <row r="84" spans="1:7" s="10" customFormat="1" ht="15">
      <c r="A84" s="34">
        <v>78</v>
      </c>
      <c r="B84" s="241"/>
      <c r="C84" s="20" t="s">
        <v>229</v>
      </c>
      <c r="D84" s="21" t="s">
        <v>231</v>
      </c>
      <c r="E84" s="23" t="s">
        <v>299</v>
      </c>
      <c r="F84" s="22">
        <v>12000</v>
      </c>
      <c r="G84" s="13">
        <v>5</v>
      </c>
    </row>
    <row r="85" spans="1:7" ht="22.5" customHeight="1">
      <c r="A85" s="15">
        <v>79</v>
      </c>
      <c r="B85" s="241"/>
      <c r="C85" s="43" t="s">
        <v>37</v>
      </c>
      <c r="D85" s="41" t="s">
        <v>38</v>
      </c>
      <c r="E85" s="42" t="s">
        <v>39</v>
      </c>
      <c r="F85" s="41">
        <v>6300</v>
      </c>
      <c r="G85" s="39">
        <v>0</v>
      </c>
    </row>
    <row r="86" spans="1:7" s="10" customFormat="1">
      <c r="A86" s="19">
        <v>80</v>
      </c>
      <c r="B86" s="241"/>
      <c r="C86" s="16" t="s">
        <v>70</v>
      </c>
      <c r="D86" s="17" t="s">
        <v>71</v>
      </c>
      <c r="E86" s="18" t="s">
        <v>72</v>
      </c>
      <c r="F86" s="17">
        <v>6240</v>
      </c>
      <c r="G86" s="13">
        <v>8</v>
      </c>
    </row>
    <row r="87" spans="1:7" s="10" customFormat="1" ht="15">
      <c r="A87" s="19">
        <v>81</v>
      </c>
      <c r="B87" s="241"/>
      <c r="C87" s="20" t="s">
        <v>232</v>
      </c>
      <c r="D87" s="21" t="s">
        <v>233</v>
      </c>
      <c r="E87" s="23" t="s">
        <v>234</v>
      </c>
      <c r="F87" s="22">
        <v>8580</v>
      </c>
      <c r="G87" s="13">
        <v>3</v>
      </c>
    </row>
    <row r="88" spans="1:7" s="10" customFormat="1" ht="15" customHeight="1">
      <c r="A88" s="19">
        <v>82</v>
      </c>
      <c r="B88" s="242"/>
      <c r="C88" s="20" t="s">
        <v>235</v>
      </c>
      <c r="D88" s="21" t="s">
        <v>236</v>
      </c>
      <c r="E88" s="20" t="s">
        <v>237</v>
      </c>
      <c r="F88" s="22">
        <v>10730</v>
      </c>
      <c r="G88" s="13">
        <v>4</v>
      </c>
    </row>
    <row r="89" spans="1:7" s="10" customFormat="1" ht="15" customHeight="1">
      <c r="A89" s="19">
        <v>83</v>
      </c>
      <c r="B89" s="240" t="s">
        <v>238</v>
      </c>
      <c r="C89" s="20" t="s">
        <v>239</v>
      </c>
      <c r="D89" s="21" t="s">
        <v>240</v>
      </c>
      <c r="E89" s="28" t="s">
        <v>222</v>
      </c>
      <c r="F89" s="22">
        <v>8190</v>
      </c>
      <c r="G89" s="13">
        <v>3</v>
      </c>
    </row>
    <row r="90" spans="1:7" s="10" customFormat="1" ht="15" customHeight="1">
      <c r="A90" s="19">
        <v>84</v>
      </c>
      <c r="B90" s="242"/>
      <c r="C90" s="20" t="s">
        <v>241</v>
      </c>
      <c r="D90" s="21" t="s">
        <v>242</v>
      </c>
      <c r="E90" s="20" t="s">
        <v>222</v>
      </c>
      <c r="F90" s="22">
        <v>3130</v>
      </c>
      <c r="G90" s="13">
        <v>4</v>
      </c>
    </row>
    <row r="91" spans="1:7" s="10" customFormat="1" ht="24">
      <c r="A91" s="15">
        <v>85</v>
      </c>
      <c r="B91" s="240" t="s">
        <v>243</v>
      </c>
      <c r="C91" s="20" t="s">
        <v>244</v>
      </c>
      <c r="D91" s="21" t="s">
        <v>245</v>
      </c>
      <c r="E91" s="23" t="s">
        <v>246</v>
      </c>
      <c r="F91" s="22">
        <v>7220</v>
      </c>
      <c r="G91" s="13">
        <v>2</v>
      </c>
    </row>
    <row r="92" spans="1:7" s="10" customFormat="1" ht="33.75" customHeight="1">
      <c r="A92" s="15">
        <v>86</v>
      </c>
      <c r="B92" s="241"/>
      <c r="C92" s="16" t="s">
        <v>34</v>
      </c>
      <c r="D92" s="17" t="s">
        <v>35</v>
      </c>
      <c r="E92" s="18" t="s">
        <v>36</v>
      </c>
      <c r="F92" s="17">
        <v>5470</v>
      </c>
      <c r="G92" s="13">
        <v>93</v>
      </c>
    </row>
    <row r="93" spans="1:7" s="10" customFormat="1" ht="22.5" customHeight="1">
      <c r="A93" s="19">
        <v>87</v>
      </c>
      <c r="B93" s="241"/>
      <c r="C93" s="16" t="s">
        <v>55</v>
      </c>
      <c r="D93" s="17" t="s">
        <v>56</v>
      </c>
      <c r="E93" s="18" t="s">
        <v>57</v>
      </c>
      <c r="F93" s="17">
        <v>3570</v>
      </c>
      <c r="G93" s="13">
        <v>30</v>
      </c>
    </row>
    <row r="94" spans="1:7" s="10" customFormat="1" ht="15" customHeight="1">
      <c r="A94" s="33">
        <v>88</v>
      </c>
      <c r="B94" s="241"/>
      <c r="C94" s="20" t="s">
        <v>247</v>
      </c>
      <c r="D94" s="21" t="s">
        <v>248</v>
      </c>
      <c r="E94" s="20" t="s">
        <v>300</v>
      </c>
      <c r="F94" s="22">
        <v>2420</v>
      </c>
      <c r="G94" s="13">
        <v>22</v>
      </c>
    </row>
    <row r="95" spans="1:7" ht="15">
      <c r="A95" s="19">
        <v>89</v>
      </c>
      <c r="B95" s="242"/>
      <c r="C95" s="36" t="s">
        <v>249</v>
      </c>
      <c r="D95" s="37" t="s">
        <v>250</v>
      </c>
      <c r="E95" s="36" t="s">
        <v>303</v>
      </c>
      <c r="F95" s="38">
        <v>5360</v>
      </c>
      <c r="G95" s="39">
        <v>0</v>
      </c>
    </row>
    <row r="96" spans="1:7" s="10" customFormat="1" ht="25.5">
      <c r="A96" s="19">
        <v>90</v>
      </c>
      <c r="B96" s="48" t="s">
        <v>251</v>
      </c>
      <c r="C96" s="20" t="s">
        <v>252</v>
      </c>
      <c r="D96" s="21" t="s">
        <v>253</v>
      </c>
      <c r="E96" s="26" t="s">
        <v>254</v>
      </c>
      <c r="F96" s="22">
        <v>8380</v>
      </c>
      <c r="G96" s="13">
        <v>171</v>
      </c>
    </row>
    <row r="97" spans="1:7" s="10" customFormat="1" ht="15" customHeight="1">
      <c r="A97" s="19">
        <v>91</v>
      </c>
      <c r="B97" s="49"/>
      <c r="C97" s="20" t="s">
        <v>255</v>
      </c>
      <c r="D97" s="21" t="s">
        <v>256</v>
      </c>
      <c r="E97" s="20" t="s">
        <v>85</v>
      </c>
      <c r="F97" s="22">
        <v>7500</v>
      </c>
      <c r="G97" s="13">
        <v>30</v>
      </c>
    </row>
    <row r="98" spans="1:7" s="10" customFormat="1" ht="15">
      <c r="A98" s="19">
        <v>92</v>
      </c>
      <c r="B98" s="49"/>
      <c r="C98" s="20" t="s">
        <v>257</v>
      </c>
      <c r="D98" s="21" t="s">
        <v>258</v>
      </c>
      <c r="E98" s="23" t="s">
        <v>259</v>
      </c>
      <c r="F98" s="22">
        <v>5210</v>
      </c>
      <c r="G98" s="13">
        <v>21</v>
      </c>
    </row>
    <row r="99" spans="1:7" s="10" customFormat="1" ht="15">
      <c r="A99" s="19">
        <v>93</v>
      </c>
      <c r="B99" s="49"/>
      <c r="C99" s="20" t="s">
        <v>260</v>
      </c>
      <c r="D99" s="21" t="s">
        <v>261</v>
      </c>
      <c r="E99" s="23" t="s">
        <v>262</v>
      </c>
      <c r="F99" s="22">
        <v>8180</v>
      </c>
      <c r="G99" s="13">
        <v>32</v>
      </c>
    </row>
    <row r="100" spans="1:7" s="10" customFormat="1" ht="15">
      <c r="A100" s="19">
        <v>94</v>
      </c>
      <c r="B100" s="49"/>
      <c r="C100" s="20" t="s">
        <v>264</v>
      </c>
      <c r="D100" s="21" t="s">
        <v>265</v>
      </c>
      <c r="E100" s="23" t="s">
        <v>266</v>
      </c>
      <c r="F100" s="22">
        <v>6430</v>
      </c>
      <c r="G100" s="13">
        <v>17</v>
      </c>
    </row>
    <row r="101" spans="1:7" s="10" customFormat="1">
      <c r="A101" s="15">
        <v>95</v>
      </c>
      <c r="B101" s="49"/>
      <c r="C101" s="16" t="s">
        <v>64</v>
      </c>
      <c r="D101" s="17" t="s">
        <v>65</v>
      </c>
      <c r="E101" s="18" t="s">
        <v>66</v>
      </c>
      <c r="F101" s="17">
        <v>3000</v>
      </c>
      <c r="G101" s="13">
        <v>27</v>
      </c>
    </row>
    <row r="102" spans="1:7" s="10" customFormat="1">
      <c r="A102" s="15">
        <v>96</v>
      </c>
      <c r="B102" s="49"/>
      <c r="C102" s="16" t="s">
        <v>67</v>
      </c>
      <c r="D102" s="17" t="s">
        <v>68</v>
      </c>
      <c r="E102" s="18" t="s">
        <v>69</v>
      </c>
      <c r="F102" s="17">
        <v>7080</v>
      </c>
      <c r="G102" s="13">
        <v>67</v>
      </c>
    </row>
    <row r="103" spans="1:7" s="10" customFormat="1" ht="15">
      <c r="A103" s="19">
        <v>97</v>
      </c>
      <c r="B103" s="49"/>
      <c r="C103" s="20" t="s">
        <v>267</v>
      </c>
      <c r="D103" s="21" t="s">
        <v>268</v>
      </c>
      <c r="E103" s="23" t="s">
        <v>85</v>
      </c>
      <c r="F103" s="22">
        <v>6700</v>
      </c>
      <c r="G103" s="13">
        <v>12</v>
      </c>
    </row>
    <row r="104" spans="1:7" s="10" customFormat="1" ht="15">
      <c r="A104" s="19">
        <v>98</v>
      </c>
      <c r="B104" s="49"/>
      <c r="C104" s="20" t="s">
        <v>269</v>
      </c>
      <c r="D104" s="21" t="s">
        <v>270</v>
      </c>
      <c r="E104" s="23" t="s">
        <v>222</v>
      </c>
      <c r="F104" s="22">
        <v>10020</v>
      </c>
      <c r="G104" s="13">
        <v>14</v>
      </c>
    </row>
    <row r="105" spans="1:7" s="10" customFormat="1" ht="15">
      <c r="A105" s="19">
        <v>99</v>
      </c>
      <c r="B105" s="50"/>
      <c r="C105" s="20" t="s">
        <v>271</v>
      </c>
      <c r="D105" s="21" t="s">
        <v>272</v>
      </c>
      <c r="E105" s="23" t="s">
        <v>273</v>
      </c>
      <c r="F105" s="22">
        <v>10410</v>
      </c>
      <c r="G105" s="13">
        <v>8</v>
      </c>
    </row>
    <row r="106" spans="1:7" s="10" customFormat="1" ht="24">
      <c r="A106" s="19">
        <v>100</v>
      </c>
      <c r="B106" s="20" t="s">
        <v>274</v>
      </c>
      <c r="C106" s="20" t="s">
        <v>275</v>
      </c>
      <c r="D106" s="21" t="s">
        <v>276</v>
      </c>
      <c r="E106" s="23" t="s">
        <v>85</v>
      </c>
      <c r="F106" s="22">
        <v>12820</v>
      </c>
      <c r="G106" s="13">
        <v>3</v>
      </c>
    </row>
    <row r="107" spans="1:7" s="10" customFormat="1" ht="15">
      <c r="A107" s="29">
        <v>101</v>
      </c>
      <c r="B107" s="24" t="s">
        <v>277</v>
      </c>
      <c r="C107" s="24" t="s">
        <v>278</v>
      </c>
      <c r="D107" s="30" t="s">
        <v>279</v>
      </c>
      <c r="E107" s="31" t="s">
        <v>85</v>
      </c>
      <c r="F107" s="32">
        <v>7930</v>
      </c>
      <c r="G107" s="13">
        <v>1</v>
      </c>
    </row>
    <row r="108" spans="1:7" s="10" customFormat="1">
      <c r="A108" s="19"/>
      <c r="B108" s="51"/>
      <c r="C108" s="51"/>
      <c r="D108" s="51"/>
      <c r="E108" s="51"/>
      <c r="F108" s="51"/>
      <c r="G108" s="13">
        <v>968</v>
      </c>
    </row>
  </sheetData>
  <mergeCells count="19">
    <mergeCell ref="A38:A40"/>
    <mergeCell ref="C38:C40"/>
    <mergeCell ref="B61:B73"/>
    <mergeCell ref="B5:B6"/>
    <mergeCell ref="B7:B13"/>
    <mergeCell ref="B51:B60"/>
    <mergeCell ref="B91:B95"/>
    <mergeCell ref="A1:F1"/>
    <mergeCell ref="B32:B40"/>
    <mergeCell ref="B14:B30"/>
    <mergeCell ref="B79:B88"/>
    <mergeCell ref="B89:B90"/>
    <mergeCell ref="A67:A68"/>
    <mergeCell ref="B75:B78"/>
    <mergeCell ref="C68:C69"/>
    <mergeCell ref="D68:D69"/>
    <mergeCell ref="B41:B50"/>
    <mergeCell ref="B3:B4"/>
    <mergeCell ref="A52:A53"/>
  </mergeCells>
  <phoneticPr fontId="1" type="noConversion"/>
  <pageMargins left="0.36" right="0.31496062992125984" top="0.51181102362204722" bottom="0.27559055118110237" header="0.31496062992125984" footer="0.2362204724409449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I412"/>
  <sheetViews>
    <sheetView workbookViewId="0">
      <pane ySplit="2" topLeftCell="A394" activePane="bottomLeft" state="frozen"/>
      <selection pane="bottomLeft" activeCell="D410" sqref="D410"/>
    </sheetView>
  </sheetViews>
  <sheetFormatPr defaultRowHeight="13.5"/>
  <cols>
    <col min="1" max="1" width="4.75" style="55" customWidth="1"/>
    <col min="2" max="2" width="10.125" style="55" customWidth="1"/>
    <col min="3" max="3" width="11.375" style="55" customWidth="1"/>
    <col min="4" max="4" width="27.75" style="55" customWidth="1"/>
    <col min="5" max="5" width="37.5" style="55" customWidth="1"/>
    <col min="6" max="6" width="10.125" style="55" customWidth="1"/>
    <col min="7" max="8" width="9.5" style="55" customWidth="1"/>
    <col min="9" max="9" width="12.25" style="55" customWidth="1"/>
    <col min="10" max="16384" width="9" style="55"/>
  </cols>
  <sheetData>
    <row r="1" spans="1:9" s="52" customFormat="1" ht="18.75" customHeight="1">
      <c r="A1" s="257" t="s">
        <v>75</v>
      </c>
      <c r="B1" s="257" t="s">
        <v>1197</v>
      </c>
      <c r="C1" s="257" t="s">
        <v>1161</v>
      </c>
      <c r="D1" s="257" t="s">
        <v>77</v>
      </c>
      <c r="E1" s="257" t="s">
        <v>78</v>
      </c>
      <c r="F1" s="257" t="s">
        <v>1198</v>
      </c>
      <c r="G1" s="260" t="s">
        <v>1199</v>
      </c>
      <c r="H1" s="261"/>
      <c r="I1" s="253" t="s">
        <v>1200</v>
      </c>
    </row>
    <row r="2" spans="1:9" s="52" customFormat="1" ht="18.75" customHeight="1">
      <c r="A2" s="258"/>
      <c r="B2" s="258"/>
      <c r="C2" s="258"/>
      <c r="D2" s="258"/>
      <c r="E2" s="258"/>
      <c r="F2" s="258"/>
      <c r="G2" s="53" t="s">
        <v>1163</v>
      </c>
      <c r="H2" s="53" t="s">
        <v>1162</v>
      </c>
      <c r="I2" s="253"/>
    </row>
    <row r="3" spans="1:9" ht="17.25" customHeight="1">
      <c r="A3" s="54">
        <v>1</v>
      </c>
      <c r="B3" s="54" t="s">
        <v>18</v>
      </c>
      <c r="C3" s="54" t="s">
        <v>1164</v>
      </c>
      <c r="D3" s="54" t="s">
        <v>1165</v>
      </c>
      <c r="E3" s="54"/>
      <c r="F3" s="54">
        <v>3190</v>
      </c>
      <c r="G3" s="54" t="s">
        <v>1164</v>
      </c>
      <c r="H3" s="54" t="s">
        <v>1164</v>
      </c>
      <c r="I3" s="54">
        <f>F3*0.55</f>
        <v>1754.5000000000002</v>
      </c>
    </row>
    <row r="4" spans="1:9" ht="17.25" customHeight="1">
      <c r="A4" s="54">
        <v>2</v>
      </c>
      <c r="B4" s="54" t="s">
        <v>20</v>
      </c>
      <c r="C4" s="54" t="s">
        <v>1164</v>
      </c>
      <c r="D4" s="54" t="s">
        <v>1166</v>
      </c>
      <c r="E4" s="54" t="s">
        <v>21</v>
      </c>
      <c r="F4" s="54">
        <v>6820</v>
      </c>
      <c r="G4" s="54" t="s">
        <v>1164</v>
      </c>
      <c r="H4" s="54" t="s">
        <v>1164</v>
      </c>
      <c r="I4" s="54">
        <f t="shared" ref="I4:I67" si="0">F4*0.55</f>
        <v>3751.0000000000005</v>
      </c>
    </row>
    <row r="5" spans="1:9" ht="17.25" customHeight="1">
      <c r="A5" s="54">
        <v>3</v>
      </c>
      <c r="B5" s="54" t="s">
        <v>81</v>
      </c>
      <c r="C5" s="54" t="s">
        <v>1164</v>
      </c>
      <c r="D5" s="54" t="s">
        <v>80</v>
      </c>
      <c r="E5" s="54" t="s">
        <v>82</v>
      </c>
      <c r="F5" s="54">
        <v>5260</v>
      </c>
      <c r="G5" s="54" t="s">
        <v>1164</v>
      </c>
      <c r="H5" s="54" t="s">
        <v>1164</v>
      </c>
      <c r="I5" s="54">
        <f t="shared" si="0"/>
        <v>2893.0000000000005</v>
      </c>
    </row>
    <row r="6" spans="1:9" ht="17.25" customHeight="1">
      <c r="A6" s="54">
        <v>4</v>
      </c>
      <c r="B6" s="54" t="s">
        <v>84</v>
      </c>
      <c r="C6" s="54" t="s">
        <v>1164</v>
      </c>
      <c r="D6" s="54" t="s">
        <v>83</v>
      </c>
      <c r="E6" s="54" t="s">
        <v>85</v>
      </c>
      <c r="F6" s="54">
        <v>7690</v>
      </c>
      <c r="G6" s="54" t="s">
        <v>1164</v>
      </c>
      <c r="H6" s="54" t="s">
        <v>1164</v>
      </c>
      <c r="I6" s="54">
        <f t="shared" si="0"/>
        <v>4229.5</v>
      </c>
    </row>
    <row r="7" spans="1:9" ht="17.25" customHeight="1">
      <c r="A7" s="54">
        <v>5</v>
      </c>
      <c r="B7" s="54" t="s">
        <v>88</v>
      </c>
      <c r="C7" s="54" t="s">
        <v>1164</v>
      </c>
      <c r="D7" s="54" t="s">
        <v>87</v>
      </c>
      <c r="E7" s="54" t="s">
        <v>85</v>
      </c>
      <c r="F7" s="54">
        <v>2690</v>
      </c>
      <c r="G7" s="54" t="s">
        <v>1164</v>
      </c>
      <c r="H7" s="54" t="s">
        <v>1164</v>
      </c>
      <c r="I7" s="54">
        <f t="shared" si="0"/>
        <v>1479.5000000000002</v>
      </c>
    </row>
    <row r="8" spans="1:9" ht="17.25" customHeight="1">
      <c r="A8" s="54">
        <v>6</v>
      </c>
      <c r="B8" s="54" t="s">
        <v>90</v>
      </c>
      <c r="C8" s="54" t="s">
        <v>1164</v>
      </c>
      <c r="D8" s="54" t="s">
        <v>89</v>
      </c>
      <c r="E8" s="54" t="s">
        <v>85</v>
      </c>
      <c r="F8" s="54">
        <v>3870</v>
      </c>
      <c r="G8" s="54" t="s">
        <v>1164</v>
      </c>
      <c r="H8" s="54" t="s">
        <v>1164</v>
      </c>
      <c r="I8" s="54">
        <f t="shared" si="0"/>
        <v>2128.5</v>
      </c>
    </row>
    <row r="9" spans="1:9" ht="17.25" customHeight="1">
      <c r="A9" s="54">
        <v>7</v>
      </c>
      <c r="B9" s="54" t="s">
        <v>92</v>
      </c>
      <c r="C9" s="54" t="s">
        <v>1164</v>
      </c>
      <c r="D9" s="54" t="s">
        <v>91</v>
      </c>
      <c r="E9" s="54" t="s">
        <v>85</v>
      </c>
      <c r="F9" s="54">
        <v>2140</v>
      </c>
      <c r="G9" s="54" t="s">
        <v>1164</v>
      </c>
      <c r="H9" s="54" t="s">
        <v>1164</v>
      </c>
      <c r="I9" s="54">
        <f t="shared" si="0"/>
        <v>1177</v>
      </c>
    </row>
    <row r="10" spans="1:9" ht="17.25" customHeight="1">
      <c r="A10" s="54">
        <v>8</v>
      </c>
      <c r="B10" s="54" t="s">
        <v>94</v>
      </c>
      <c r="C10" s="54" t="s">
        <v>1164</v>
      </c>
      <c r="D10" s="54" t="s">
        <v>1218</v>
      </c>
      <c r="E10" s="54" t="s">
        <v>85</v>
      </c>
      <c r="F10" s="54">
        <v>2380</v>
      </c>
      <c r="G10" s="54" t="s">
        <v>1164</v>
      </c>
      <c r="H10" s="54" t="s">
        <v>1164</v>
      </c>
      <c r="I10" s="54">
        <f t="shared" si="0"/>
        <v>1309</v>
      </c>
    </row>
    <row r="11" spans="1:9" ht="17.25" customHeight="1">
      <c r="A11" s="54">
        <v>9</v>
      </c>
      <c r="B11" s="54" t="s">
        <v>96</v>
      </c>
      <c r="C11" s="54" t="s">
        <v>1167</v>
      </c>
      <c r="D11" s="54" t="s">
        <v>95</v>
      </c>
      <c r="E11" s="54" t="s">
        <v>85</v>
      </c>
      <c r="F11" s="54">
        <v>2970</v>
      </c>
      <c r="G11" s="54" t="s">
        <v>1167</v>
      </c>
      <c r="H11" s="54" t="s">
        <v>1167</v>
      </c>
      <c r="I11" s="54">
        <f t="shared" si="0"/>
        <v>1633.5000000000002</v>
      </c>
    </row>
    <row r="12" spans="1:9" ht="17.25" customHeight="1">
      <c r="A12" s="54">
        <v>10</v>
      </c>
      <c r="B12" s="54" t="s">
        <v>97</v>
      </c>
      <c r="C12" s="54" t="s">
        <v>1168</v>
      </c>
      <c r="D12" s="54" t="s">
        <v>1169</v>
      </c>
      <c r="E12" s="54" t="s">
        <v>85</v>
      </c>
      <c r="F12" s="54">
        <v>10270</v>
      </c>
      <c r="G12" s="54">
        <f>F12*0.3</f>
        <v>3081</v>
      </c>
      <c r="H12" s="54">
        <f>F12*0.25</f>
        <v>2567.5</v>
      </c>
      <c r="I12" s="54">
        <f t="shared" si="0"/>
        <v>5648.5000000000009</v>
      </c>
    </row>
    <row r="13" spans="1:9" ht="17.25" customHeight="1">
      <c r="A13" s="54">
        <v>11</v>
      </c>
      <c r="B13" s="54" t="s">
        <v>99</v>
      </c>
      <c r="C13" s="54" t="s">
        <v>1168</v>
      </c>
      <c r="D13" s="54" t="s">
        <v>98</v>
      </c>
      <c r="E13" s="54" t="s">
        <v>85</v>
      </c>
      <c r="F13" s="54">
        <v>2480</v>
      </c>
      <c r="G13" s="54">
        <f t="shared" ref="G13:G47" si="1">F13*0.3</f>
        <v>744</v>
      </c>
      <c r="H13" s="54">
        <f t="shared" ref="H13:H47" si="2">F13*0.25</f>
        <v>620</v>
      </c>
      <c r="I13" s="54">
        <f t="shared" si="0"/>
        <v>1364</v>
      </c>
    </row>
    <row r="14" spans="1:9" ht="17.25" customHeight="1">
      <c r="A14" s="54">
        <v>12</v>
      </c>
      <c r="B14" s="54" t="s">
        <v>1216</v>
      </c>
      <c r="C14" s="54" t="s">
        <v>1168</v>
      </c>
      <c r="D14" s="54" t="s">
        <v>1217</v>
      </c>
      <c r="E14" s="54" t="s">
        <v>103</v>
      </c>
      <c r="F14" s="54">
        <v>48470</v>
      </c>
      <c r="G14" s="54">
        <f t="shared" si="1"/>
        <v>14541</v>
      </c>
      <c r="H14" s="54">
        <f t="shared" si="2"/>
        <v>12117.5</v>
      </c>
      <c r="I14" s="54">
        <f t="shared" si="0"/>
        <v>26658.500000000004</v>
      </c>
    </row>
    <row r="15" spans="1:9" ht="17.25" customHeight="1">
      <c r="A15" s="54">
        <v>13</v>
      </c>
      <c r="B15" s="54" t="s">
        <v>105</v>
      </c>
      <c r="C15" s="54" t="s">
        <v>1168</v>
      </c>
      <c r="D15" s="54" t="s">
        <v>104</v>
      </c>
      <c r="E15" s="54" t="s">
        <v>106</v>
      </c>
      <c r="F15" s="54">
        <v>38630</v>
      </c>
      <c r="G15" s="54">
        <f t="shared" si="1"/>
        <v>11589</v>
      </c>
      <c r="H15" s="54">
        <f t="shared" si="2"/>
        <v>9657.5</v>
      </c>
      <c r="I15" s="54">
        <f t="shared" si="0"/>
        <v>21246.5</v>
      </c>
    </row>
    <row r="16" spans="1:9" ht="17.25" customHeight="1">
      <c r="A16" s="54">
        <v>14</v>
      </c>
      <c r="B16" s="54" t="s">
        <v>107</v>
      </c>
      <c r="C16" s="54" t="s">
        <v>1168</v>
      </c>
      <c r="D16" s="54" t="s">
        <v>104</v>
      </c>
      <c r="E16" s="54" t="s">
        <v>108</v>
      </c>
      <c r="F16" s="54">
        <v>34430</v>
      </c>
      <c r="G16" s="54">
        <f t="shared" si="1"/>
        <v>10329</v>
      </c>
      <c r="H16" s="54">
        <f t="shared" si="2"/>
        <v>8607.5</v>
      </c>
      <c r="I16" s="54">
        <f t="shared" si="0"/>
        <v>18936.5</v>
      </c>
    </row>
    <row r="17" spans="1:9" ht="17.25" customHeight="1">
      <c r="A17" s="54">
        <v>15</v>
      </c>
      <c r="B17" s="54" t="s">
        <v>109</v>
      </c>
      <c r="C17" s="54" t="s">
        <v>1168</v>
      </c>
      <c r="D17" s="54" t="s">
        <v>104</v>
      </c>
      <c r="E17" s="54" t="s">
        <v>85</v>
      </c>
      <c r="F17" s="54">
        <v>5730</v>
      </c>
      <c r="G17" s="54">
        <f t="shared" si="1"/>
        <v>1719</v>
      </c>
      <c r="H17" s="54">
        <f t="shared" si="2"/>
        <v>1432.5</v>
      </c>
      <c r="I17" s="54">
        <f t="shared" si="0"/>
        <v>3151.5000000000005</v>
      </c>
    </row>
    <row r="18" spans="1:9" ht="17.25" customHeight="1">
      <c r="A18" s="54">
        <v>16</v>
      </c>
      <c r="B18" s="54" t="s">
        <v>111</v>
      </c>
      <c r="C18" s="54" t="s">
        <v>1168</v>
      </c>
      <c r="D18" s="54" t="s">
        <v>110</v>
      </c>
      <c r="E18" s="54" t="s">
        <v>85</v>
      </c>
      <c r="F18" s="54">
        <v>5350</v>
      </c>
      <c r="G18" s="54">
        <f t="shared" si="1"/>
        <v>1605</v>
      </c>
      <c r="H18" s="54">
        <f t="shared" si="2"/>
        <v>1337.5</v>
      </c>
      <c r="I18" s="54">
        <f t="shared" si="0"/>
        <v>2942.5000000000005</v>
      </c>
    </row>
    <row r="19" spans="1:9" ht="17.25" customHeight="1">
      <c r="A19" s="54">
        <v>17</v>
      </c>
      <c r="B19" s="54" t="s">
        <v>113</v>
      </c>
      <c r="C19" s="54" t="s">
        <v>1170</v>
      </c>
      <c r="D19" s="54" t="s">
        <v>112</v>
      </c>
      <c r="E19" s="54" t="s">
        <v>114</v>
      </c>
      <c r="F19" s="54">
        <v>26620</v>
      </c>
      <c r="G19" s="54">
        <f t="shared" si="1"/>
        <v>7986</v>
      </c>
      <c r="H19" s="54">
        <f t="shared" si="2"/>
        <v>6655</v>
      </c>
      <c r="I19" s="54">
        <f t="shared" si="0"/>
        <v>14641.000000000002</v>
      </c>
    </row>
    <row r="20" spans="1:9" ht="17.25" customHeight="1">
      <c r="A20" s="54">
        <v>18</v>
      </c>
      <c r="B20" s="54" t="s">
        <v>116</v>
      </c>
      <c r="C20" s="54" t="s">
        <v>1170</v>
      </c>
      <c r="D20" s="54" t="s">
        <v>115</v>
      </c>
      <c r="E20" s="54" t="s">
        <v>117</v>
      </c>
      <c r="F20" s="54">
        <v>34950</v>
      </c>
      <c r="G20" s="54">
        <f t="shared" si="1"/>
        <v>10485</v>
      </c>
      <c r="H20" s="54">
        <f t="shared" si="2"/>
        <v>8737.5</v>
      </c>
      <c r="I20" s="54">
        <f t="shared" si="0"/>
        <v>19222.5</v>
      </c>
    </row>
    <row r="21" spans="1:9" ht="17.25" customHeight="1">
      <c r="A21" s="54">
        <v>19</v>
      </c>
      <c r="B21" s="54" t="s">
        <v>119</v>
      </c>
      <c r="C21" s="54" t="s">
        <v>1170</v>
      </c>
      <c r="D21" s="54" t="s">
        <v>118</v>
      </c>
      <c r="E21" s="54" t="s">
        <v>120</v>
      </c>
      <c r="F21" s="54">
        <v>39220</v>
      </c>
      <c r="G21" s="54">
        <f t="shared" si="1"/>
        <v>11766</v>
      </c>
      <c r="H21" s="54">
        <f t="shared" si="2"/>
        <v>9805</v>
      </c>
      <c r="I21" s="54">
        <f t="shared" si="0"/>
        <v>21571</v>
      </c>
    </row>
    <row r="22" spans="1:9" ht="17.25" customHeight="1">
      <c r="A22" s="54">
        <v>20</v>
      </c>
      <c r="B22" s="54" t="s">
        <v>122</v>
      </c>
      <c r="C22" s="54" t="s">
        <v>1170</v>
      </c>
      <c r="D22" s="54" t="s">
        <v>121</v>
      </c>
      <c r="E22" s="54" t="s">
        <v>123</v>
      </c>
      <c r="F22" s="54">
        <v>23810</v>
      </c>
      <c r="G22" s="54">
        <f t="shared" si="1"/>
        <v>7143</v>
      </c>
      <c r="H22" s="54">
        <f t="shared" si="2"/>
        <v>5952.5</v>
      </c>
      <c r="I22" s="54">
        <f t="shared" si="0"/>
        <v>13095.500000000002</v>
      </c>
    </row>
    <row r="23" spans="1:9" ht="17.25" customHeight="1">
      <c r="A23" s="54">
        <v>21</v>
      </c>
      <c r="B23" s="54" t="s">
        <v>125</v>
      </c>
      <c r="C23" s="54" t="s">
        <v>1170</v>
      </c>
      <c r="D23" s="54" t="s">
        <v>124</v>
      </c>
      <c r="E23" s="54" t="s">
        <v>126</v>
      </c>
      <c r="F23" s="54">
        <v>8320</v>
      </c>
      <c r="G23" s="54">
        <f t="shared" si="1"/>
        <v>2496</v>
      </c>
      <c r="H23" s="54">
        <f t="shared" si="2"/>
        <v>2080</v>
      </c>
      <c r="I23" s="54">
        <f t="shared" si="0"/>
        <v>4576</v>
      </c>
    </row>
    <row r="24" spans="1:9" ht="17.25" customHeight="1">
      <c r="A24" s="54">
        <v>22</v>
      </c>
      <c r="B24" s="54" t="s">
        <v>1205</v>
      </c>
      <c r="C24" s="54" t="s">
        <v>1170</v>
      </c>
      <c r="D24" s="54" t="s">
        <v>31</v>
      </c>
      <c r="E24" s="54" t="s">
        <v>33</v>
      </c>
      <c r="F24" s="54">
        <v>17090</v>
      </c>
      <c r="G24" s="54">
        <f t="shared" si="1"/>
        <v>5127</v>
      </c>
      <c r="H24" s="54">
        <f t="shared" si="2"/>
        <v>4272.5</v>
      </c>
      <c r="I24" s="54">
        <f t="shared" si="0"/>
        <v>9399.5</v>
      </c>
    </row>
    <row r="25" spans="1:9" ht="17.25" customHeight="1">
      <c r="A25" s="54">
        <v>23</v>
      </c>
      <c r="B25" s="54" t="s">
        <v>41</v>
      </c>
      <c r="C25" s="54" t="s">
        <v>1170</v>
      </c>
      <c r="D25" s="54" t="s">
        <v>40</v>
      </c>
      <c r="E25" s="54" t="s">
        <v>33</v>
      </c>
      <c r="F25" s="54">
        <v>33380</v>
      </c>
      <c r="G25" s="54">
        <f t="shared" si="1"/>
        <v>10014</v>
      </c>
      <c r="H25" s="54">
        <f t="shared" si="2"/>
        <v>8345</v>
      </c>
      <c r="I25" s="54">
        <f t="shared" si="0"/>
        <v>18359</v>
      </c>
    </row>
    <row r="26" spans="1:9" ht="17.25" customHeight="1">
      <c r="A26" s="54">
        <v>24</v>
      </c>
      <c r="B26" s="54" t="s">
        <v>50</v>
      </c>
      <c r="C26" s="54" t="s">
        <v>1170</v>
      </c>
      <c r="D26" s="54" t="s">
        <v>49</v>
      </c>
      <c r="E26" s="54" t="s">
        <v>33</v>
      </c>
      <c r="F26" s="54">
        <v>29900</v>
      </c>
      <c r="G26" s="54">
        <f t="shared" si="1"/>
        <v>8970</v>
      </c>
      <c r="H26" s="54">
        <f t="shared" si="2"/>
        <v>7475</v>
      </c>
      <c r="I26" s="54">
        <f t="shared" si="0"/>
        <v>16445</v>
      </c>
    </row>
    <row r="27" spans="1:9" ht="17.25" customHeight="1">
      <c r="A27" s="54">
        <v>25</v>
      </c>
      <c r="B27" s="54" t="s">
        <v>128</v>
      </c>
      <c r="C27" s="54" t="s">
        <v>1170</v>
      </c>
      <c r="D27" s="54" t="s">
        <v>127</v>
      </c>
      <c r="E27" s="54" t="s">
        <v>129</v>
      </c>
      <c r="F27" s="54">
        <v>50150</v>
      </c>
      <c r="G27" s="54">
        <f>F27*0.3</f>
        <v>15045</v>
      </c>
      <c r="H27" s="54">
        <f t="shared" si="2"/>
        <v>12537.5</v>
      </c>
      <c r="I27" s="54">
        <f t="shared" si="0"/>
        <v>27582.500000000004</v>
      </c>
    </row>
    <row r="28" spans="1:9" ht="17.25" customHeight="1">
      <c r="A28" s="54">
        <v>26</v>
      </c>
      <c r="B28" s="54" t="s">
        <v>131</v>
      </c>
      <c r="C28" s="54" t="s">
        <v>1170</v>
      </c>
      <c r="D28" s="54" t="s">
        <v>130</v>
      </c>
      <c r="E28" s="54" t="s">
        <v>117</v>
      </c>
      <c r="F28" s="54">
        <v>23800</v>
      </c>
      <c r="G28" s="54">
        <f t="shared" si="1"/>
        <v>7140</v>
      </c>
      <c r="H28" s="54">
        <f t="shared" si="2"/>
        <v>5950</v>
      </c>
      <c r="I28" s="54">
        <f t="shared" si="0"/>
        <v>13090.000000000002</v>
      </c>
    </row>
    <row r="29" spans="1:9" ht="17.25" customHeight="1">
      <c r="A29" s="54">
        <v>27</v>
      </c>
      <c r="B29" s="54" t="s">
        <v>133</v>
      </c>
      <c r="C29" s="54" t="s">
        <v>1170</v>
      </c>
      <c r="D29" s="54" t="s">
        <v>132</v>
      </c>
      <c r="E29" s="54" t="s">
        <v>117</v>
      </c>
      <c r="F29" s="54">
        <v>13280</v>
      </c>
      <c r="G29" s="54">
        <f t="shared" si="1"/>
        <v>3984</v>
      </c>
      <c r="H29" s="54">
        <f t="shared" si="2"/>
        <v>3320</v>
      </c>
      <c r="I29" s="54">
        <f t="shared" si="0"/>
        <v>7304.0000000000009</v>
      </c>
    </row>
    <row r="30" spans="1:9" ht="17.25" customHeight="1">
      <c r="A30" s="54">
        <v>28</v>
      </c>
      <c r="B30" s="54" t="s">
        <v>135</v>
      </c>
      <c r="C30" s="54" t="s">
        <v>1170</v>
      </c>
      <c r="D30" s="54" t="s">
        <v>134</v>
      </c>
      <c r="E30" s="54" t="s">
        <v>136</v>
      </c>
      <c r="F30" s="54">
        <v>18110</v>
      </c>
      <c r="G30" s="54">
        <f t="shared" si="1"/>
        <v>5433</v>
      </c>
      <c r="H30" s="54">
        <f t="shared" si="2"/>
        <v>4527.5</v>
      </c>
      <c r="I30" s="54">
        <f t="shared" si="0"/>
        <v>9960.5</v>
      </c>
    </row>
    <row r="31" spans="1:9" ht="17.25" customHeight="1">
      <c r="A31" s="54">
        <v>29</v>
      </c>
      <c r="B31" s="54" t="s">
        <v>139</v>
      </c>
      <c r="C31" s="54" t="s">
        <v>1170</v>
      </c>
      <c r="D31" s="54" t="s">
        <v>138</v>
      </c>
      <c r="E31" s="54" t="s">
        <v>140</v>
      </c>
      <c r="F31" s="54">
        <v>30260</v>
      </c>
      <c r="G31" s="54">
        <f t="shared" si="1"/>
        <v>9078</v>
      </c>
      <c r="H31" s="54">
        <f t="shared" si="2"/>
        <v>7565</v>
      </c>
      <c r="I31" s="54">
        <f t="shared" si="0"/>
        <v>16643</v>
      </c>
    </row>
    <row r="32" spans="1:9" ht="17.25" customHeight="1">
      <c r="A32" s="54">
        <v>30</v>
      </c>
      <c r="B32" s="54" t="s">
        <v>142</v>
      </c>
      <c r="C32" s="54" t="s">
        <v>1168</v>
      </c>
      <c r="D32" s="54" t="s">
        <v>141</v>
      </c>
      <c r="E32" s="54" t="s">
        <v>117</v>
      </c>
      <c r="F32" s="54">
        <v>9590</v>
      </c>
      <c r="G32" s="54">
        <f t="shared" si="1"/>
        <v>2877</v>
      </c>
      <c r="H32" s="54">
        <f t="shared" si="2"/>
        <v>2397.5</v>
      </c>
      <c r="I32" s="54">
        <f t="shared" si="0"/>
        <v>5274.5</v>
      </c>
    </row>
    <row r="33" spans="1:9" ht="17.25" customHeight="1">
      <c r="A33" s="54">
        <v>31</v>
      </c>
      <c r="B33" s="54" t="s">
        <v>144</v>
      </c>
      <c r="C33" s="54" t="s">
        <v>1168</v>
      </c>
      <c r="D33" s="54" t="s">
        <v>143</v>
      </c>
      <c r="E33" s="54" t="s">
        <v>117</v>
      </c>
      <c r="F33" s="54">
        <v>7560</v>
      </c>
      <c r="G33" s="54">
        <f t="shared" si="1"/>
        <v>2268</v>
      </c>
      <c r="H33" s="54">
        <f t="shared" si="2"/>
        <v>1890</v>
      </c>
      <c r="I33" s="54">
        <f t="shared" si="0"/>
        <v>4158</v>
      </c>
    </row>
    <row r="34" spans="1:9" ht="17.25" customHeight="1">
      <c r="A34" s="54">
        <v>32</v>
      </c>
      <c r="B34" s="54" t="s">
        <v>146</v>
      </c>
      <c r="C34" s="54" t="s">
        <v>1168</v>
      </c>
      <c r="D34" s="54" t="s">
        <v>145</v>
      </c>
      <c r="E34" s="54" t="s">
        <v>147</v>
      </c>
      <c r="F34" s="54">
        <v>7880</v>
      </c>
      <c r="G34" s="54">
        <f t="shared" si="1"/>
        <v>2364</v>
      </c>
      <c r="H34" s="54">
        <f t="shared" si="2"/>
        <v>1970</v>
      </c>
      <c r="I34" s="54">
        <f t="shared" si="0"/>
        <v>4334</v>
      </c>
    </row>
    <row r="35" spans="1:9" ht="17.25" customHeight="1">
      <c r="A35" s="54">
        <v>33</v>
      </c>
      <c r="B35" s="54" t="s">
        <v>149</v>
      </c>
      <c r="C35" s="54" t="s">
        <v>1168</v>
      </c>
      <c r="D35" s="54" t="s">
        <v>148</v>
      </c>
      <c r="E35" s="54" t="s">
        <v>150</v>
      </c>
      <c r="F35" s="54">
        <v>10490</v>
      </c>
      <c r="G35" s="54">
        <f t="shared" si="1"/>
        <v>3147</v>
      </c>
      <c r="H35" s="54">
        <f t="shared" si="2"/>
        <v>2622.5</v>
      </c>
      <c r="I35" s="54">
        <f t="shared" si="0"/>
        <v>5769.5000000000009</v>
      </c>
    </row>
    <row r="36" spans="1:9" ht="17.25" customHeight="1">
      <c r="A36" s="54">
        <v>34</v>
      </c>
      <c r="B36" s="54" t="s">
        <v>152</v>
      </c>
      <c r="C36" s="54" t="s">
        <v>1171</v>
      </c>
      <c r="D36" s="54" t="s">
        <v>151</v>
      </c>
      <c r="E36" s="54" t="s">
        <v>153</v>
      </c>
      <c r="F36" s="54">
        <v>11800</v>
      </c>
      <c r="G36" s="54">
        <f t="shared" si="1"/>
        <v>3540</v>
      </c>
      <c r="H36" s="54">
        <f t="shared" si="2"/>
        <v>2950</v>
      </c>
      <c r="I36" s="54">
        <f t="shared" si="0"/>
        <v>6490.0000000000009</v>
      </c>
    </row>
    <row r="37" spans="1:9" ht="17.25" customHeight="1">
      <c r="A37" s="54">
        <v>35</v>
      </c>
      <c r="B37" s="54" t="s">
        <v>154</v>
      </c>
      <c r="C37" s="54" t="s">
        <v>1171</v>
      </c>
      <c r="D37" s="54" t="s">
        <v>151</v>
      </c>
      <c r="E37" s="54" t="s">
        <v>155</v>
      </c>
      <c r="F37" s="54">
        <v>7570</v>
      </c>
      <c r="G37" s="54">
        <f t="shared" si="1"/>
        <v>2271</v>
      </c>
      <c r="H37" s="54">
        <f t="shared" si="2"/>
        <v>1892.5</v>
      </c>
      <c r="I37" s="54">
        <f t="shared" si="0"/>
        <v>4163.5</v>
      </c>
    </row>
    <row r="38" spans="1:9" ht="17.25" customHeight="1">
      <c r="A38" s="256">
        <v>36</v>
      </c>
      <c r="B38" s="54" t="s">
        <v>1212</v>
      </c>
      <c r="C38" s="54" t="s">
        <v>1171</v>
      </c>
      <c r="D38" s="256" t="s">
        <v>10</v>
      </c>
      <c r="E38" s="54" t="s">
        <v>1213</v>
      </c>
      <c r="F38" s="54">
        <v>7110</v>
      </c>
      <c r="G38" s="54">
        <f t="shared" si="1"/>
        <v>2133</v>
      </c>
      <c r="H38" s="54">
        <f t="shared" si="2"/>
        <v>1777.5</v>
      </c>
      <c r="I38" s="54">
        <f t="shared" si="0"/>
        <v>3910.5000000000005</v>
      </c>
    </row>
    <row r="39" spans="1:9" ht="17.25" customHeight="1">
      <c r="A39" s="256"/>
      <c r="B39" s="54" t="s">
        <v>13</v>
      </c>
      <c r="C39" s="54" t="s">
        <v>1172</v>
      </c>
      <c r="D39" s="256"/>
      <c r="E39" s="54" t="s">
        <v>14</v>
      </c>
      <c r="F39" s="54">
        <v>10080</v>
      </c>
      <c r="G39" s="54">
        <f t="shared" si="1"/>
        <v>3024</v>
      </c>
      <c r="H39" s="54">
        <f t="shared" si="2"/>
        <v>2520</v>
      </c>
      <c r="I39" s="54">
        <f t="shared" si="0"/>
        <v>5544</v>
      </c>
    </row>
    <row r="40" spans="1:9" ht="17.25" customHeight="1">
      <c r="A40" s="256"/>
      <c r="B40" s="54" t="s">
        <v>1215</v>
      </c>
      <c r="C40" s="54" t="s">
        <v>1172</v>
      </c>
      <c r="D40" s="256"/>
      <c r="E40" s="54" t="s">
        <v>1214</v>
      </c>
      <c r="F40" s="54">
        <v>7610</v>
      </c>
      <c r="G40" s="54">
        <f t="shared" si="1"/>
        <v>2283</v>
      </c>
      <c r="H40" s="54">
        <f t="shared" si="2"/>
        <v>1902.5</v>
      </c>
      <c r="I40" s="54">
        <f t="shared" si="0"/>
        <v>4185.5</v>
      </c>
    </row>
    <row r="41" spans="1:9" ht="17.25" customHeight="1">
      <c r="A41" s="54">
        <v>37</v>
      </c>
      <c r="B41" s="54" t="s">
        <v>1173</v>
      </c>
      <c r="C41" s="54" t="s">
        <v>1172</v>
      </c>
      <c r="D41" s="54" t="s">
        <v>46</v>
      </c>
      <c r="E41" s="54" t="s">
        <v>48</v>
      </c>
      <c r="F41" s="54">
        <v>8060</v>
      </c>
      <c r="G41" s="54">
        <f t="shared" si="1"/>
        <v>2418</v>
      </c>
      <c r="H41" s="54">
        <f t="shared" si="2"/>
        <v>2015</v>
      </c>
      <c r="I41" s="54">
        <f t="shared" si="0"/>
        <v>4433</v>
      </c>
    </row>
    <row r="42" spans="1:9" ht="17.25" customHeight="1">
      <c r="A42" s="54">
        <v>38</v>
      </c>
      <c r="B42" s="54" t="s">
        <v>74</v>
      </c>
      <c r="C42" s="54" t="s">
        <v>1172</v>
      </c>
      <c r="D42" s="54" t="s">
        <v>73</v>
      </c>
      <c r="E42" s="54" t="s">
        <v>72</v>
      </c>
      <c r="F42" s="54">
        <v>8970</v>
      </c>
      <c r="G42" s="54">
        <f t="shared" si="1"/>
        <v>2691</v>
      </c>
      <c r="H42" s="54">
        <f t="shared" si="2"/>
        <v>2242.5</v>
      </c>
      <c r="I42" s="54">
        <f t="shared" si="0"/>
        <v>4933.5</v>
      </c>
    </row>
    <row r="43" spans="1:9" ht="17.25" customHeight="1">
      <c r="A43" s="54">
        <v>39</v>
      </c>
      <c r="B43" s="54" t="s">
        <v>23</v>
      </c>
      <c r="C43" s="54" t="s">
        <v>1172</v>
      </c>
      <c r="D43" s="54" t="s">
        <v>22</v>
      </c>
      <c r="E43" s="54" t="s">
        <v>24</v>
      </c>
      <c r="F43" s="54">
        <v>8590</v>
      </c>
      <c r="G43" s="54">
        <f t="shared" si="1"/>
        <v>2577</v>
      </c>
      <c r="H43" s="54">
        <f t="shared" si="2"/>
        <v>2147.5</v>
      </c>
      <c r="I43" s="54">
        <f t="shared" si="0"/>
        <v>4724.5</v>
      </c>
    </row>
    <row r="44" spans="1:9" ht="17.25" customHeight="1">
      <c r="A44" s="54">
        <v>40</v>
      </c>
      <c r="B44" s="54" t="s">
        <v>26</v>
      </c>
      <c r="C44" s="54" t="s">
        <v>1172</v>
      </c>
      <c r="D44" s="54" t="s">
        <v>25</v>
      </c>
      <c r="E44" s="54" t="s">
        <v>27</v>
      </c>
      <c r="F44" s="54">
        <v>7520</v>
      </c>
      <c r="G44" s="54">
        <f t="shared" si="1"/>
        <v>2256</v>
      </c>
      <c r="H44" s="54">
        <f t="shared" si="2"/>
        <v>1880</v>
      </c>
      <c r="I44" s="54">
        <f t="shared" si="0"/>
        <v>4136</v>
      </c>
    </row>
    <row r="45" spans="1:9" ht="17.25" customHeight="1">
      <c r="A45" s="54">
        <v>41</v>
      </c>
      <c r="B45" s="54" t="s">
        <v>59</v>
      </c>
      <c r="C45" s="54" t="s">
        <v>1172</v>
      </c>
      <c r="D45" s="54" t="s">
        <v>58</v>
      </c>
      <c r="E45" s="54" t="s">
        <v>60</v>
      </c>
      <c r="F45" s="54">
        <v>12440</v>
      </c>
      <c r="G45" s="54">
        <f t="shared" si="1"/>
        <v>3732</v>
      </c>
      <c r="H45" s="54">
        <f t="shared" si="2"/>
        <v>3110</v>
      </c>
      <c r="I45" s="54">
        <f t="shared" si="0"/>
        <v>6842.0000000000009</v>
      </c>
    </row>
    <row r="46" spans="1:9" ht="17.25" customHeight="1">
      <c r="A46" s="54">
        <v>42</v>
      </c>
      <c r="B46" s="54" t="s">
        <v>157</v>
      </c>
      <c r="C46" s="54" t="s">
        <v>1172</v>
      </c>
      <c r="D46" s="54" t="s">
        <v>156</v>
      </c>
      <c r="E46" s="54" t="s">
        <v>1196</v>
      </c>
      <c r="F46" s="54">
        <v>12000</v>
      </c>
      <c r="G46" s="54">
        <f t="shared" si="1"/>
        <v>3600</v>
      </c>
      <c r="H46" s="54">
        <f t="shared" si="2"/>
        <v>3000</v>
      </c>
      <c r="I46" s="54">
        <f t="shared" si="0"/>
        <v>6600.0000000000009</v>
      </c>
    </row>
    <row r="47" spans="1:9" ht="17.25" customHeight="1">
      <c r="A47" s="54">
        <v>43</v>
      </c>
      <c r="B47" s="54" t="s">
        <v>160</v>
      </c>
      <c r="C47" s="54" t="s">
        <v>1172</v>
      </c>
      <c r="D47" s="54" t="s">
        <v>159</v>
      </c>
      <c r="E47" s="54" t="s">
        <v>158</v>
      </c>
      <c r="F47" s="54">
        <v>11000</v>
      </c>
      <c r="G47" s="54">
        <f t="shared" si="1"/>
        <v>3300</v>
      </c>
      <c r="H47" s="54">
        <f t="shared" si="2"/>
        <v>2750</v>
      </c>
      <c r="I47" s="54">
        <f t="shared" si="0"/>
        <v>6050.0000000000009</v>
      </c>
    </row>
    <row r="48" spans="1:9" ht="17.25" customHeight="1">
      <c r="A48" s="54">
        <v>44</v>
      </c>
      <c r="B48" s="54" t="s">
        <v>162</v>
      </c>
      <c r="C48" s="54" t="s">
        <v>1172</v>
      </c>
      <c r="D48" s="54" t="s">
        <v>161</v>
      </c>
      <c r="E48" s="54" t="s">
        <v>117</v>
      </c>
      <c r="F48" s="54">
        <v>4450</v>
      </c>
      <c r="G48" s="54" t="s">
        <v>1172</v>
      </c>
      <c r="H48" s="54" t="s">
        <v>1172</v>
      </c>
      <c r="I48" s="54">
        <f t="shared" si="0"/>
        <v>2447.5</v>
      </c>
    </row>
    <row r="49" spans="1:9" ht="28.5" customHeight="1">
      <c r="A49" s="54">
        <v>45</v>
      </c>
      <c r="B49" s="54" t="s">
        <v>164</v>
      </c>
      <c r="C49" s="54" t="s">
        <v>1172</v>
      </c>
      <c r="D49" s="54" t="s">
        <v>163</v>
      </c>
      <c r="E49" s="54" t="s">
        <v>165</v>
      </c>
      <c r="F49" s="54">
        <v>32390</v>
      </c>
      <c r="G49" s="54">
        <f>F49*0.3</f>
        <v>9717</v>
      </c>
      <c r="H49" s="54">
        <f>F49*0.25</f>
        <v>8097.5</v>
      </c>
      <c r="I49" s="54">
        <f t="shared" si="0"/>
        <v>17814.5</v>
      </c>
    </row>
    <row r="50" spans="1:9" ht="17.25" customHeight="1">
      <c r="A50" s="54">
        <v>46</v>
      </c>
      <c r="B50" s="54" t="s">
        <v>263</v>
      </c>
      <c r="C50" s="54" t="s">
        <v>1174</v>
      </c>
      <c r="D50" s="54" t="s">
        <v>1175</v>
      </c>
      <c r="E50" s="54" t="s">
        <v>222</v>
      </c>
      <c r="F50" s="54">
        <v>15010</v>
      </c>
      <c r="G50" s="54">
        <f>F50*0.3</f>
        <v>4503</v>
      </c>
      <c r="H50" s="54">
        <f>F50*0.25</f>
        <v>3752.5</v>
      </c>
      <c r="I50" s="54">
        <f t="shared" si="0"/>
        <v>8255.5</v>
      </c>
    </row>
    <row r="51" spans="1:9" ht="33.75" customHeight="1">
      <c r="A51" s="54">
        <v>47</v>
      </c>
      <c r="B51" s="54" t="s">
        <v>168</v>
      </c>
      <c r="C51" s="54" t="s">
        <v>1174</v>
      </c>
      <c r="D51" s="54" t="s">
        <v>167</v>
      </c>
      <c r="E51" s="54" t="s">
        <v>169</v>
      </c>
      <c r="F51" s="54">
        <v>8880</v>
      </c>
      <c r="G51" s="54">
        <f>F51*0.3</f>
        <v>2664</v>
      </c>
      <c r="H51" s="54">
        <f>F51*0.25</f>
        <v>2220</v>
      </c>
      <c r="I51" s="54">
        <f t="shared" si="0"/>
        <v>4884</v>
      </c>
    </row>
    <row r="52" spans="1:9" ht="33.75" customHeight="1">
      <c r="A52" s="54">
        <v>48</v>
      </c>
      <c r="B52" s="54" t="s">
        <v>171</v>
      </c>
      <c r="C52" s="54" t="s">
        <v>1174</v>
      </c>
      <c r="D52" s="54" t="s">
        <v>170</v>
      </c>
      <c r="E52" s="54" t="s">
        <v>172</v>
      </c>
      <c r="F52" s="54">
        <v>5970</v>
      </c>
      <c r="G52" s="54">
        <f>F52*0.3</f>
        <v>1791</v>
      </c>
      <c r="H52" s="54">
        <f>F52*0.25</f>
        <v>1492.5</v>
      </c>
      <c r="I52" s="54">
        <f t="shared" si="0"/>
        <v>3283.5000000000005</v>
      </c>
    </row>
    <row r="53" spans="1:9" ht="17.25" customHeight="1">
      <c r="A53" s="256">
        <v>49</v>
      </c>
      <c r="B53" s="254" t="s">
        <v>43</v>
      </c>
      <c r="C53" s="254" t="s">
        <v>1174</v>
      </c>
      <c r="D53" s="254" t="s">
        <v>42</v>
      </c>
      <c r="E53" s="54" t="s">
        <v>44</v>
      </c>
      <c r="F53" s="254">
        <v>5000</v>
      </c>
      <c r="G53" s="254">
        <f>F53*0.3</f>
        <v>1500</v>
      </c>
      <c r="H53" s="254">
        <f>F53*0.25</f>
        <v>1250</v>
      </c>
      <c r="I53" s="54">
        <f t="shared" si="0"/>
        <v>2750</v>
      </c>
    </row>
    <row r="54" spans="1:9" ht="17.25" customHeight="1">
      <c r="A54" s="256"/>
      <c r="B54" s="255"/>
      <c r="C54" s="255"/>
      <c r="D54" s="255"/>
      <c r="E54" s="54" t="s">
        <v>45</v>
      </c>
      <c r="F54" s="255"/>
      <c r="G54" s="255"/>
      <c r="H54" s="255"/>
      <c r="I54" s="54">
        <f t="shared" si="0"/>
        <v>0</v>
      </c>
    </row>
    <row r="55" spans="1:9" ht="17.25" customHeight="1">
      <c r="A55" s="54">
        <v>50</v>
      </c>
      <c r="B55" s="54" t="s">
        <v>29</v>
      </c>
      <c r="C55" s="54" t="s">
        <v>1174</v>
      </c>
      <c r="D55" s="54" t="s">
        <v>1176</v>
      </c>
      <c r="E55" s="54" t="s">
        <v>1177</v>
      </c>
      <c r="F55" s="54">
        <v>9300</v>
      </c>
      <c r="G55" s="54">
        <f>F55*0.3</f>
        <v>2790</v>
      </c>
      <c r="H55" s="54">
        <f>F55*0.25</f>
        <v>2325</v>
      </c>
      <c r="I55" s="54">
        <f t="shared" si="0"/>
        <v>5115</v>
      </c>
    </row>
    <row r="56" spans="1:9" ht="17.25" customHeight="1">
      <c r="A56" s="54">
        <v>51</v>
      </c>
      <c r="B56" s="54" t="s">
        <v>174</v>
      </c>
      <c r="C56" s="54" t="s">
        <v>1174</v>
      </c>
      <c r="D56" s="54" t="s">
        <v>173</v>
      </c>
      <c r="E56" s="54" t="s">
        <v>117</v>
      </c>
      <c r="F56" s="54">
        <v>1850</v>
      </c>
      <c r="G56" s="54">
        <f>F56*0.3</f>
        <v>555</v>
      </c>
      <c r="H56" s="54">
        <f>F56*0.25</f>
        <v>462.5</v>
      </c>
      <c r="I56" s="54">
        <f t="shared" si="0"/>
        <v>1017.5000000000001</v>
      </c>
    </row>
    <row r="57" spans="1:9" ht="17.25" customHeight="1">
      <c r="A57" s="54">
        <v>52</v>
      </c>
      <c r="B57" s="54" t="s">
        <v>176</v>
      </c>
      <c r="C57" s="54" t="s">
        <v>1174</v>
      </c>
      <c r="D57" s="54" t="s">
        <v>175</v>
      </c>
      <c r="E57" s="54" t="s">
        <v>117</v>
      </c>
      <c r="F57" s="54">
        <v>5720</v>
      </c>
      <c r="G57" s="54">
        <f>F57*0.3</f>
        <v>1716</v>
      </c>
      <c r="H57" s="54">
        <f>F57*0.25</f>
        <v>1430</v>
      </c>
      <c r="I57" s="54">
        <f t="shared" si="0"/>
        <v>3146.0000000000005</v>
      </c>
    </row>
    <row r="58" spans="1:9" ht="17.25" customHeight="1">
      <c r="A58" s="54">
        <v>53</v>
      </c>
      <c r="B58" s="54" t="s">
        <v>178</v>
      </c>
      <c r="C58" s="54" t="s">
        <v>1174</v>
      </c>
      <c r="D58" s="54" t="s">
        <v>177</v>
      </c>
      <c r="E58" s="54" t="s">
        <v>117</v>
      </c>
      <c r="F58" s="54">
        <v>4330</v>
      </c>
      <c r="G58" s="54" t="s">
        <v>1174</v>
      </c>
      <c r="H58" s="54" t="s">
        <v>1174</v>
      </c>
      <c r="I58" s="54">
        <f t="shared" si="0"/>
        <v>2381.5</v>
      </c>
    </row>
    <row r="59" spans="1:9" ht="17.25" customHeight="1">
      <c r="A59" s="54">
        <v>54</v>
      </c>
      <c r="B59" s="54" t="s">
        <v>180</v>
      </c>
      <c r="C59" s="54" t="s">
        <v>1174</v>
      </c>
      <c r="D59" s="54" t="s">
        <v>179</v>
      </c>
      <c r="E59" s="54" t="s">
        <v>181</v>
      </c>
      <c r="F59" s="54">
        <v>17010</v>
      </c>
      <c r="G59" s="54">
        <f>F59*0.3</f>
        <v>5103</v>
      </c>
      <c r="H59" s="54">
        <f>F59*0.25</f>
        <v>4252.5</v>
      </c>
      <c r="I59" s="54">
        <f t="shared" si="0"/>
        <v>9355.5</v>
      </c>
    </row>
    <row r="60" spans="1:9" ht="17.25" customHeight="1">
      <c r="A60" s="54">
        <v>55</v>
      </c>
      <c r="B60" s="54" t="s">
        <v>183</v>
      </c>
      <c r="C60" s="54" t="s">
        <v>1164</v>
      </c>
      <c r="D60" s="54" t="s">
        <v>182</v>
      </c>
      <c r="E60" s="54" t="s">
        <v>184</v>
      </c>
      <c r="F60" s="54">
        <v>22600</v>
      </c>
      <c r="G60" s="54">
        <f t="shared" ref="G60:G82" si="3">F60*0.3</f>
        <v>6780</v>
      </c>
      <c r="H60" s="54">
        <f t="shared" ref="H60:H82" si="4">F60*0.25</f>
        <v>5650</v>
      </c>
      <c r="I60" s="54">
        <f t="shared" si="0"/>
        <v>12430.000000000002</v>
      </c>
    </row>
    <row r="61" spans="1:9" ht="17.25" customHeight="1">
      <c r="A61" s="54">
        <v>56</v>
      </c>
      <c r="B61" s="54" t="s">
        <v>187</v>
      </c>
      <c r="C61" s="54" t="s">
        <v>1164</v>
      </c>
      <c r="D61" s="54" t="s">
        <v>186</v>
      </c>
      <c r="E61" s="54" t="s">
        <v>1178</v>
      </c>
      <c r="F61" s="54">
        <v>11550</v>
      </c>
      <c r="G61" s="54">
        <f t="shared" si="3"/>
        <v>3465</v>
      </c>
      <c r="H61" s="54">
        <f t="shared" si="4"/>
        <v>2887.5</v>
      </c>
      <c r="I61" s="54">
        <f t="shared" si="0"/>
        <v>6352.5000000000009</v>
      </c>
    </row>
    <row r="62" spans="1:9" ht="17.25" customHeight="1">
      <c r="A62" s="54">
        <v>57</v>
      </c>
      <c r="B62" s="54" t="s">
        <v>188</v>
      </c>
      <c r="C62" s="54" t="s">
        <v>1164</v>
      </c>
      <c r="D62" s="54" t="s">
        <v>186</v>
      </c>
      <c r="E62" s="54" t="s">
        <v>1179</v>
      </c>
      <c r="F62" s="54">
        <v>13390</v>
      </c>
      <c r="G62" s="54">
        <f t="shared" si="3"/>
        <v>4017</v>
      </c>
      <c r="H62" s="54">
        <f t="shared" si="4"/>
        <v>3347.5</v>
      </c>
      <c r="I62" s="54">
        <f t="shared" si="0"/>
        <v>7364.5000000000009</v>
      </c>
    </row>
    <row r="63" spans="1:9" ht="17.25" customHeight="1">
      <c r="A63" s="54">
        <v>58</v>
      </c>
      <c r="B63" s="54" t="s">
        <v>190</v>
      </c>
      <c r="C63" s="54" t="s">
        <v>1164</v>
      </c>
      <c r="D63" s="54" t="s">
        <v>189</v>
      </c>
      <c r="E63" s="54" t="s">
        <v>191</v>
      </c>
      <c r="F63" s="54">
        <v>14560</v>
      </c>
      <c r="G63" s="54">
        <f t="shared" si="3"/>
        <v>4368</v>
      </c>
      <c r="H63" s="54">
        <f t="shared" si="4"/>
        <v>3640</v>
      </c>
      <c r="I63" s="54">
        <f t="shared" si="0"/>
        <v>8008.0000000000009</v>
      </c>
    </row>
    <row r="64" spans="1:9" ht="17.25" customHeight="1">
      <c r="A64" s="54">
        <v>59</v>
      </c>
      <c r="B64" s="54" t="s">
        <v>192</v>
      </c>
      <c r="C64" s="54" t="s">
        <v>1164</v>
      </c>
      <c r="D64" s="54" t="s">
        <v>189</v>
      </c>
      <c r="E64" s="54" t="s">
        <v>193</v>
      </c>
      <c r="F64" s="54">
        <v>16790</v>
      </c>
      <c r="G64" s="54">
        <f t="shared" si="3"/>
        <v>5037</v>
      </c>
      <c r="H64" s="54">
        <f t="shared" si="4"/>
        <v>4197.5</v>
      </c>
      <c r="I64" s="54">
        <f t="shared" si="0"/>
        <v>9234.5</v>
      </c>
    </row>
    <row r="65" spans="1:9" ht="17.25" customHeight="1">
      <c r="A65" s="54">
        <v>60</v>
      </c>
      <c r="B65" s="54" t="s">
        <v>198</v>
      </c>
      <c r="C65" s="54" t="s">
        <v>1164</v>
      </c>
      <c r="D65" s="54" t="s">
        <v>197</v>
      </c>
      <c r="E65" s="54" t="s">
        <v>199</v>
      </c>
      <c r="F65" s="54">
        <v>15910</v>
      </c>
      <c r="G65" s="54">
        <f t="shared" si="3"/>
        <v>4773</v>
      </c>
      <c r="H65" s="54">
        <f t="shared" si="4"/>
        <v>3977.5</v>
      </c>
      <c r="I65" s="54">
        <f t="shared" si="0"/>
        <v>8750.5</v>
      </c>
    </row>
    <row r="66" spans="1:9" ht="27.75" customHeight="1">
      <c r="A66" s="54">
        <v>61</v>
      </c>
      <c r="B66" s="54" t="s">
        <v>200</v>
      </c>
      <c r="C66" s="54" t="s">
        <v>1164</v>
      </c>
      <c r="D66" s="54" t="s">
        <v>197</v>
      </c>
      <c r="E66" s="54" t="s">
        <v>201</v>
      </c>
      <c r="F66" s="54">
        <v>11560</v>
      </c>
      <c r="G66" s="54">
        <f t="shared" si="3"/>
        <v>3468</v>
      </c>
      <c r="H66" s="54">
        <f t="shared" si="4"/>
        <v>2890</v>
      </c>
      <c r="I66" s="54">
        <f t="shared" si="0"/>
        <v>6358.0000000000009</v>
      </c>
    </row>
    <row r="67" spans="1:9" ht="17.25" customHeight="1">
      <c r="A67" s="56">
        <v>62</v>
      </c>
      <c r="B67" s="54" t="s">
        <v>202</v>
      </c>
      <c r="C67" s="54" t="s">
        <v>1164</v>
      </c>
      <c r="D67" s="54" t="s">
        <v>197</v>
      </c>
      <c r="E67" s="54" t="s">
        <v>1180</v>
      </c>
      <c r="F67" s="54">
        <v>12720</v>
      </c>
      <c r="G67" s="54">
        <f t="shared" si="3"/>
        <v>3816</v>
      </c>
      <c r="H67" s="54">
        <f t="shared" si="4"/>
        <v>3180</v>
      </c>
      <c r="I67" s="54">
        <f t="shared" si="0"/>
        <v>6996.0000000000009</v>
      </c>
    </row>
    <row r="68" spans="1:9" ht="17.25" customHeight="1">
      <c r="A68" s="259">
        <v>63</v>
      </c>
      <c r="B68" s="256" t="s">
        <v>52</v>
      </c>
      <c r="C68" s="254" t="s">
        <v>1164</v>
      </c>
      <c r="D68" s="256" t="s">
        <v>51</v>
      </c>
      <c r="E68" s="54" t="s">
        <v>53</v>
      </c>
      <c r="F68" s="54">
        <v>10070</v>
      </c>
      <c r="G68" s="54">
        <f t="shared" si="3"/>
        <v>3021</v>
      </c>
      <c r="H68" s="54">
        <f t="shared" si="4"/>
        <v>2517.5</v>
      </c>
      <c r="I68" s="54">
        <f t="shared" ref="I68:I131" si="5">F68*0.55</f>
        <v>5538.5</v>
      </c>
    </row>
    <row r="69" spans="1:9" ht="17.25" customHeight="1">
      <c r="A69" s="255"/>
      <c r="B69" s="256"/>
      <c r="C69" s="255"/>
      <c r="D69" s="256"/>
      <c r="E69" s="54" t="s">
        <v>54</v>
      </c>
      <c r="F69" s="54">
        <v>8500</v>
      </c>
      <c r="G69" s="54">
        <f t="shared" si="3"/>
        <v>2550</v>
      </c>
      <c r="H69" s="54">
        <f t="shared" si="4"/>
        <v>2125</v>
      </c>
      <c r="I69" s="54">
        <f t="shared" si="5"/>
        <v>4675</v>
      </c>
    </row>
    <row r="70" spans="1:9" ht="17.25" customHeight="1">
      <c r="A70" s="54">
        <v>64</v>
      </c>
      <c r="B70" s="54" t="s">
        <v>62</v>
      </c>
      <c r="C70" s="54" t="s">
        <v>1164</v>
      </c>
      <c r="D70" s="54" t="s">
        <v>61</v>
      </c>
      <c r="E70" s="54" t="s">
        <v>63</v>
      </c>
      <c r="F70" s="54">
        <v>7540</v>
      </c>
      <c r="G70" s="54">
        <f t="shared" si="3"/>
        <v>2262</v>
      </c>
      <c r="H70" s="54">
        <f t="shared" si="4"/>
        <v>1885</v>
      </c>
      <c r="I70" s="54">
        <f t="shared" si="5"/>
        <v>4147</v>
      </c>
    </row>
    <row r="71" spans="1:9" ht="17.25" customHeight="1">
      <c r="A71" s="54">
        <v>65</v>
      </c>
      <c r="B71" s="54" t="s">
        <v>203</v>
      </c>
      <c r="C71" s="54" t="s">
        <v>1164</v>
      </c>
      <c r="D71" s="54" t="s">
        <v>1181</v>
      </c>
      <c r="E71" s="54" t="s">
        <v>204</v>
      </c>
      <c r="F71" s="54">
        <v>11440</v>
      </c>
      <c r="G71" s="54">
        <f t="shared" si="3"/>
        <v>3432</v>
      </c>
      <c r="H71" s="54">
        <f t="shared" si="4"/>
        <v>2860</v>
      </c>
      <c r="I71" s="54">
        <f t="shared" si="5"/>
        <v>6292.0000000000009</v>
      </c>
    </row>
    <row r="72" spans="1:9" ht="30" customHeight="1">
      <c r="A72" s="54">
        <v>66</v>
      </c>
      <c r="B72" s="54" t="s">
        <v>205</v>
      </c>
      <c r="C72" s="54" t="s">
        <v>1164</v>
      </c>
      <c r="D72" s="54" t="s">
        <v>197</v>
      </c>
      <c r="E72" s="54" t="s">
        <v>206</v>
      </c>
      <c r="F72" s="54">
        <v>12540</v>
      </c>
      <c r="G72" s="54">
        <f t="shared" si="3"/>
        <v>3762</v>
      </c>
      <c r="H72" s="54">
        <f t="shared" si="4"/>
        <v>3135</v>
      </c>
      <c r="I72" s="54">
        <f t="shared" si="5"/>
        <v>6897.0000000000009</v>
      </c>
    </row>
    <row r="73" spans="1:9" ht="17.25" customHeight="1">
      <c r="A73" s="54">
        <v>67</v>
      </c>
      <c r="B73" s="54" t="s">
        <v>207</v>
      </c>
      <c r="C73" s="54" t="s">
        <v>1164</v>
      </c>
      <c r="D73" s="54" t="s">
        <v>197</v>
      </c>
      <c r="E73" s="54" t="s">
        <v>1182</v>
      </c>
      <c r="F73" s="54">
        <v>13950</v>
      </c>
      <c r="G73" s="54">
        <f t="shared" si="3"/>
        <v>4185</v>
      </c>
      <c r="H73" s="54">
        <f t="shared" si="4"/>
        <v>3487.5</v>
      </c>
      <c r="I73" s="54">
        <f t="shared" si="5"/>
        <v>7672.5000000000009</v>
      </c>
    </row>
    <row r="74" spans="1:9" ht="17.25" customHeight="1">
      <c r="A74" s="54">
        <v>68</v>
      </c>
      <c r="B74" s="54" t="s">
        <v>195</v>
      </c>
      <c r="C74" s="54" t="s">
        <v>1168</v>
      </c>
      <c r="D74" s="54" t="s">
        <v>194</v>
      </c>
      <c r="E74" s="54" t="s">
        <v>196</v>
      </c>
      <c r="F74" s="54">
        <v>4970</v>
      </c>
      <c r="G74" s="54">
        <f t="shared" si="3"/>
        <v>1491</v>
      </c>
      <c r="H74" s="54">
        <f t="shared" si="4"/>
        <v>1242.5</v>
      </c>
      <c r="I74" s="54">
        <f t="shared" si="5"/>
        <v>2733.5</v>
      </c>
    </row>
    <row r="75" spans="1:9" ht="17.25" customHeight="1">
      <c r="A75" s="54">
        <v>69</v>
      </c>
      <c r="B75" s="54" t="s">
        <v>210</v>
      </c>
      <c r="C75" s="54" t="s">
        <v>1168</v>
      </c>
      <c r="D75" s="54" t="s">
        <v>209</v>
      </c>
      <c r="E75" s="54" t="s">
        <v>85</v>
      </c>
      <c r="F75" s="54">
        <v>8050</v>
      </c>
      <c r="G75" s="54">
        <f t="shared" si="3"/>
        <v>2415</v>
      </c>
      <c r="H75" s="54">
        <f t="shared" si="4"/>
        <v>2012.5</v>
      </c>
      <c r="I75" s="54">
        <f t="shared" si="5"/>
        <v>4427.5</v>
      </c>
    </row>
    <row r="76" spans="1:9" ht="17.25" customHeight="1">
      <c r="A76" s="54">
        <v>70</v>
      </c>
      <c r="B76" s="54" t="s">
        <v>212</v>
      </c>
      <c r="C76" s="54" t="s">
        <v>1174</v>
      </c>
      <c r="D76" s="54" t="s">
        <v>211</v>
      </c>
      <c r="E76" s="54" t="s">
        <v>85</v>
      </c>
      <c r="F76" s="54">
        <v>7060</v>
      </c>
      <c r="G76" s="54">
        <f t="shared" si="3"/>
        <v>2118</v>
      </c>
      <c r="H76" s="54">
        <f t="shared" si="4"/>
        <v>1765</v>
      </c>
      <c r="I76" s="54">
        <f t="shared" si="5"/>
        <v>3883.0000000000005</v>
      </c>
    </row>
    <row r="77" spans="1:9" ht="17.25" customHeight="1">
      <c r="A77" s="54">
        <v>71</v>
      </c>
      <c r="B77" s="54" t="s">
        <v>214</v>
      </c>
      <c r="C77" s="54" t="s">
        <v>1183</v>
      </c>
      <c r="D77" s="54" t="s">
        <v>213</v>
      </c>
      <c r="E77" s="54" t="s">
        <v>85</v>
      </c>
      <c r="F77" s="54">
        <v>10940</v>
      </c>
      <c r="G77" s="54">
        <f t="shared" si="3"/>
        <v>3282</v>
      </c>
      <c r="H77" s="54">
        <f t="shared" si="4"/>
        <v>2735</v>
      </c>
      <c r="I77" s="54">
        <f t="shared" si="5"/>
        <v>6017.0000000000009</v>
      </c>
    </row>
    <row r="78" spans="1:9" ht="17.25" customHeight="1">
      <c r="A78" s="54">
        <v>72</v>
      </c>
      <c r="B78" s="54" t="s">
        <v>216</v>
      </c>
      <c r="C78" s="54" t="s">
        <v>1183</v>
      </c>
      <c r="D78" s="54" t="s">
        <v>215</v>
      </c>
      <c r="E78" s="54" t="s">
        <v>85</v>
      </c>
      <c r="F78" s="54">
        <v>7800</v>
      </c>
      <c r="G78" s="54">
        <f t="shared" si="3"/>
        <v>2340</v>
      </c>
      <c r="H78" s="54">
        <f t="shared" si="4"/>
        <v>1950</v>
      </c>
      <c r="I78" s="54">
        <f t="shared" si="5"/>
        <v>4290</v>
      </c>
    </row>
    <row r="79" spans="1:9" ht="17.25" customHeight="1">
      <c r="A79" s="54">
        <v>73</v>
      </c>
      <c r="B79" s="54" t="s">
        <v>219</v>
      </c>
      <c r="C79" s="54" t="s">
        <v>1183</v>
      </c>
      <c r="D79" s="54" t="s">
        <v>218</v>
      </c>
      <c r="E79" s="54" t="s">
        <v>85</v>
      </c>
      <c r="F79" s="54">
        <v>6730</v>
      </c>
      <c r="G79" s="54">
        <f t="shared" si="3"/>
        <v>2019</v>
      </c>
      <c r="H79" s="54">
        <f t="shared" si="4"/>
        <v>1682.5</v>
      </c>
      <c r="I79" s="54">
        <f t="shared" si="5"/>
        <v>3701.5000000000005</v>
      </c>
    </row>
    <row r="80" spans="1:9" ht="17.25" customHeight="1">
      <c r="A80" s="54">
        <v>74</v>
      </c>
      <c r="B80" s="54" t="s">
        <v>221</v>
      </c>
      <c r="C80" s="54" t="s">
        <v>1183</v>
      </c>
      <c r="D80" s="54" t="s">
        <v>220</v>
      </c>
      <c r="E80" s="54" t="s">
        <v>222</v>
      </c>
      <c r="F80" s="54">
        <v>6200</v>
      </c>
      <c r="G80" s="54">
        <f t="shared" si="3"/>
        <v>1860</v>
      </c>
      <c r="H80" s="54">
        <f t="shared" si="4"/>
        <v>1550</v>
      </c>
      <c r="I80" s="54">
        <f t="shared" si="5"/>
        <v>3410.0000000000005</v>
      </c>
    </row>
    <row r="81" spans="1:9" ht="33.75" customHeight="1">
      <c r="A81" s="54">
        <v>75</v>
      </c>
      <c r="B81" s="54" t="s">
        <v>1210</v>
      </c>
      <c r="C81" s="54" t="s">
        <v>1183</v>
      </c>
      <c r="D81" s="54" t="s">
        <v>1211</v>
      </c>
      <c r="E81" s="54" t="s">
        <v>225</v>
      </c>
      <c r="F81" s="54">
        <v>16100</v>
      </c>
      <c r="G81" s="54">
        <f t="shared" si="3"/>
        <v>4830</v>
      </c>
      <c r="H81" s="54">
        <f t="shared" si="4"/>
        <v>4025</v>
      </c>
      <c r="I81" s="54">
        <f t="shared" si="5"/>
        <v>8855</v>
      </c>
    </row>
    <row r="82" spans="1:9" ht="17.25" customHeight="1">
      <c r="A82" s="54">
        <v>76</v>
      </c>
      <c r="B82" s="54" t="s">
        <v>227</v>
      </c>
      <c r="C82" s="54" t="s">
        <v>1183</v>
      </c>
      <c r="D82" s="54" t="s">
        <v>1209</v>
      </c>
      <c r="E82" s="54" t="s">
        <v>228</v>
      </c>
      <c r="F82" s="54">
        <v>8900</v>
      </c>
      <c r="G82" s="54">
        <f t="shared" si="3"/>
        <v>2670</v>
      </c>
      <c r="H82" s="54">
        <f t="shared" si="4"/>
        <v>2225</v>
      </c>
      <c r="I82" s="54">
        <f t="shared" si="5"/>
        <v>4895</v>
      </c>
    </row>
    <row r="83" spans="1:9" ht="17.25" customHeight="1">
      <c r="A83" s="54">
        <v>77</v>
      </c>
      <c r="B83" s="54" t="s">
        <v>230</v>
      </c>
      <c r="C83" s="54" t="s">
        <v>1183</v>
      </c>
      <c r="D83" s="54" t="s">
        <v>229</v>
      </c>
      <c r="E83" s="54" t="s">
        <v>1184</v>
      </c>
      <c r="F83" s="54">
        <v>10200</v>
      </c>
      <c r="G83" s="54" t="s">
        <v>1183</v>
      </c>
      <c r="H83" s="54" t="s">
        <v>1183</v>
      </c>
      <c r="I83" s="54">
        <f t="shared" si="5"/>
        <v>5610</v>
      </c>
    </row>
    <row r="84" spans="1:9" ht="30" customHeight="1">
      <c r="A84" s="54">
        <v>78</v>
      </c>
      <c r="B84" s="54" t="s">
        <v>231</v>
      </c>
      <c r="C84" s="54" t="s">
        <v>1183</v>
      </c>
      <c r="D84" s="54" t="s">
        <v>229</v>
      </c>
      <c r="E84" s="54" t="s">
        <v>1185</v>
      </c>
      <c r="F84" s="54">
        <v>12000</v>
      </c>
      <c r="G84" s="54" t="s">
        <v>1183</v>
      </c>
      <c r="H84" s="54" t="s">
        <v>1183</v>
      </c>
      <c r="I84" s="54">
        <f t="shared" si="5"/>
        <v>6600.0000000000009</v>
      </c>
    </row>
    <row r="85" spans="1:9" ht="17.25" customHeight="1">
      <c r="A85" s="54">
        <v>79</v>
      </c>
      <c r="B85" s="54" t="s">
        <v>38</v>
      </c>
      <c r="C85" s="54" t="s">
        <v>1183</v>
      </c>
      <c r="D85" s="54" t="s">
        <v>1219</v>
      </c>
      <c r="E85" s="54" t="s">
        <v>39</v>
      </c>
      <c r="F85" s="54">
        <v>6300</v>
      </c>
      <c r="G85" s="54">
        <f>F85*0.3</f>
        <v>1890</v>
      </c>
      <c r="H85" s="54">
        <f>F85*0.25</f>
        <v>1575</v>
      </c>
      <c r="I85" s="54">
        <f t="shared" si="5"/>
        <v>3465.0000000000005</v>
      </c>
    </row>
    <row r="86" spans="1:9" ht="17.25" customHeight="1">
      <c r="A86" s="54">
        <v>80</v>
      </c>
      <c r="B86" s="54" t="s">
        <v>71</v>
      </c>
      <c r="C86" s="54" t="s">
        <v>1183</v>
      </c>
      <c r="D86" s="54" t="s">
        <v>70</v>
      </c>
      <c r="E86" s="54" t="s">
        <v>72</v>
      </c>
      <c r="F86" s="54">
        <v>6240</v>
      </c>
      <c r="G86" s="54">
        <f t="shared" ref="G86:G107" si="6">F86*0.3</f>
        <v>1872</v>
      </c>
      <c r="H86" s="54">
        <f t="shared" ref="H86:H107" si="7">F86*0.25</f>
        <v>1560</v>
      </c>
      <c r="I86" s="54">
        <f t="shared" si="5"/>
        <v>3432.0000000000005</v>
      </c>
    </row>
    <row r="87" spans="1:9" ht="17.25" customHeight="1">
      <c r="A87" s="54">
        <v>81</v>
      </c>
      <c r="B87" s="54" t="s">
        <v>233</v>
      </c>
      <c r="C87" s="54" t="s">
        <v>1183</v>
      </c>
      <c r="D87" s="54" t="s">
        <v>232</v>
      </c>
      <c r="E87" s="54" t="s">
        <v>234</v>
      </c>
      <c r="F87" s="54">
        <v>8580</v>
      </c>
      <c r="G87" s="54">
        <f t="shared" si="6"/>
        <v>2574</v>
      </c>
      <c r="H87" s="54">
        <f t="shared" si="7"/>
        <v>2145</v>
      </c>
      <c r="I87" s="54">
        <f t="shared" si="5"/>
        <v>4719</v>
      </c>
    </row>
    <row r="88" spans="1:9" ht="17.25" customHeight="1">
      <c r="A88" s="54">
        <v>82</v>
      </c>
      <c r="B88" s="54" t="s">
        <v>236</v>
      </c>
      <c r="C88" s="54" t="s">
        <v>1186</v>
      </c>
      <c r="D88" s="54" t="s">
        <v>235</v>
      </c>
      <c r="E88" s="54" t="s">
        <v>237</v>
      </c>
      <c r="F88" s="54">
        <v>10730</v>
      </c>
      <c r="G88" s="54">
        <f t="shared" si="6"/>
        <v>3219</v>
      </c>
      <c r="H88" s="54">
        <f t="shared" si="7"/>
        <v>2682.5</v>
      </c>
      <c r="I88" s="54">
        <f t="shared" si="5"/>
        <v>5901.5000000000009</v>
      </c>
    </row>
    <row r="89" spans="1:9" ht="17.25" customHeight="1">
      <c r="A89" s="54">
        <v>83</v>
      </c>
      <c r="B89" s="54" t="s">
        <v>240</v>
      </c>
      <c r="C89" s="54" t="s">
        <v>1186</v>
      </c>
      <c r="D89" s="54" t="s">
        <v>239</v>
      </c>
      <c r="E89" s="54" t="s">
        <v>222</v>
      </c>
      <c r="F89" s="54">
        <v>8190</v>
      </c>
      <c r="G89" s="54">
        <f t="shared" si="6"/>
        <v>2457</v>
      </c>
      <c r="H89" s="54">
        <f t="shared" si="7"/>
        <v>2047.5</v>
      </c>
      <c r="I89" s="54">
        <f t="shared" si="5"/>
        <v>4504.5</v>
      </c>
    </row>
    <row r="90" spans="1:9" ht="17.25" customHeight="1">
      <c r="A90" s="54">
        <v>84</v>
      </c>
      <c r="B90" s="54" t="s">
        <v>242</v>
      </c>
      <c r="C90" s="54" t="s">
        <v>1186</v>
      </c>
      <c r="D90" s="54" t="s">
        <v>241</v>
      </c>
      <c r="E90" s="54" t="s">
        <v>222</v>
      </c>
      <c r="F90" s="54">
        <v>3130</v>
      </c>
      <c r="G90" s="54">
        <f t="shared" si="6"/>
        <v>939</v>
      </c>
      <c r="H90" s="54">
        <f t="shared" si="7"/>
        <v>782.5</v>
      </c>
      <c r="I90" s="54">
        <f t="shared" si="5"/>
        <v>1721.5000000000002</v>
      </c>
    </row>
    <row r="91" spans="1:9" ht="17.25" customHeight="1">
      <c r="A91" s="54">
        <v>85</v>
      </c>
      <c r="B91" s="54" t="s">
        <v>245</v>
      </c>
      <c r="C91" s="54" t="s">
        <v>1186</v>
      </c>
      <c r="D91" s="54" t="s">
        <v>244</v>
      </c>
      <c r="E91" s="54" t="s">
        <v>246</v>
      </c>
      <c r="F91" s="54">
        <v>7220</v>
      </c>
      <c r="G91" s="54">
        <f t="shared" si="6"/>
        <v>2166</v>
      </c>
      <c r="H91" s="54">
        <f t="shared" si="7"/>
        <v>1805</v>
      </c>
      <c r="I91" s="54">
        <f t="shared" si="5"/>
        <v>3971.0000000000005</v>
      </c>
    </row>
    <row r="92" spans="1:9" ht="17.25" customHeight="1">
      <c r="A92" s="54">
        <v>86</v>
      </c>
      <c r="B92" s="54" t="s">
        <v>1206</v>
      </c>
      <c r="C92" s="54" t="s">
        <v>1186</v>
      </c>
      <c r="D92" s="54" t="s">
        <v>34</v>
      </c>
      <c r="E92" s="54" t="s">
        <v>36</v>
      </c>
      <c r="F92" s="54">
        <v>5470</v>
      </c>
      <c r="G92" s="54">
        <f t="shared" si="6"/>
        <v>1641</v>
      </c>
      <c r="H92" s="54">
        <f t="shared" si="7"/>
        <v>1367.5</v>
      </c>
      <c r="I92" s="54">
        <f t="shared" si="5"/>
        <v>3008.5000000000005</v>
      </c>
    </row>
    <row r="93" spans="1:9" ht="17.25" customHeight="1">
      <c r="A93" s="54">
        <v>87</v>
      </c>
      <c r="B93" s="54" t="s">
        <v>56</v>
      </c>
      <c r="C93" s="54" t="s">
        <v>1186</v>
      </c>
      <c r="D93" s="54" t="s">
        <v>55</v>
      </c>
      <c r="E93" s="54" t="s">
        <v>57</v>
      </c>
      <c r="F93" s="54">
        <v>3570</v>
      </c>
      <c r="G93" s="54">
        <f t="shared" si="6"/>
        <v>1071</v>
      </c>
      <c r="H93" s="54">
        <f t="shared" si="7"/>
        <v>892.5</v>
      </c>
      <c r="I93" s="54">
        <f t="shared" si="5"/>
        <v>1963.5000000000002</v>
      </c>
    </row>
    <row r="94" spans="1:9" ht="17.25" customHeight="1">
      <c r="A94" s="54">
        <v>88</v>
      </c>
      <c r="B94" s="54" t="s">
        <v>248</v>
      </c>
      <c r="C94" s="54" t="s">
        <v>1186</v>
      </c>
      <c r="D94" s="54" t="s">
        <v>247</v>
      </c>
      <c r="E94" s="54" t="s">
        <v>1187</v>
      </c>
      <c r="F94" s="54">
        <v>2420</v>
      </c>
      <c r="G94" s="54">
        <f t="shared" si="6"/>
        <v>726</v>
      </c>
      <c r="H94" s="54">
        <f t="shared" si="7"/>
        <v>605</v>
      </c>
      <c r="I94" s="54">
        <f t="shared" si="5"/>
        <v>1331</v>
      </c>
    </row>
    <row r="95" spans="1:9" ht="17.25" customHeight="1">
      <c r="A95" s="54">
        <v>89</v>
      </c>
      <c r="B95" s="54" t="s">
        <v>250</v>
      </c>
      <c r="C95" s="54" t="s">
        <v>1186</v>
      </c>
      <c r="D95" s="54" t="s">
        <v>249</v>
      </c>
      <c r="E95" s="54" t="s">
        <v>1188</v>
      </c>
      <c r="F95" s="54">
        <v>5360</v>
      </c>
      <c r="G95" s="54">
        <f t="shared" si="6"/>
        <v>1608</v>
      </c>
      <c r="H95" s="54">
        <f t="shared" si="7"/>
        <v>1340</v>
      </c>
      <c r="I95" s="54">
        <f t="shared" si="5"/>
        <v>2948.0000000000005</v>
      </c>
    </row>
    <row r="96" spans="1:9" ht="17.25" customHeight="1">
      <c r="A96" s="54">
        <v>90</v>
      </c>
      <c r="B96" s="54" t="s">
        <v>253</v>
      </c>
      <c r="C96" s="54" t="s">
        <v>1186</v>
      </c>
      <c r="D96" s="54" t="s">
        <v>252</v>
      </c>
      <c r="E96" s="54" t="s">
        <v>254</v>
      </c>
      <c r="F96" s="54">
        <v>8380</v>
      </c>
      <c r="G96" s="54">
        <f t="shared" si="6"/>
        <v>2514</v>
      </c>
      <c r="H96" s="54">
        <f t="shared" si="7"/>
        <v>2095</v>
      </c>
      <c r="I96" s="54">
        <f t="shared" si="5"/>
        <v>4609</v>
      </c>
    </row>
    <row r="97" spans="1:9" ht="17.25" customHeight="1">
      <c r="A97" s="54">
        <v>91</v>
      </c>
      <c r="B97" s="54" t="s">
        <v>256</v>
      </c>
      <c r="C97" s="54" t="s">
        <v>1186</v>
      </c>
      <c r="D97" s="54" t="s">
        <v>255</v>
      </c>
      <c r="E97" s="54" t="s">
        <v>85</v>
      </c>
      <c r="F97" s="54">
        <v>7500</v>
      </c>
      <c r="G97" s="54">
        <f t="shared" si="6"/>
        <v>2250</v>
      </c>
      <c r="H97" s="54">
        <f t="shared" si="7"/>
        <v>1875</v>
      </c>
      <c r="I97" s="54">
        <f t="shared" si="5"/>
        <v>4125</v>
      </c>
    </row>
    <row r="98" spans="1:9" ht="17.25" customHeight="1">
      <c r="A98" s="54">
        <v>92</v>
      </c>
      <c r="B98" s="54" t="s">
        <v>258</v>
      </c>
      <c r="C98" s="54" t="s">
        <v>1186</v>
      </c>
      <c r="D98" s="54" t="s">
        <v>257</v>
      </c>
      <c r="E98" s="54" t="s">
        <v>259</v>
      </c>
      <c r="F98" s="54">
        <v>5210</v>
      </c>
      <c r="G98" s="54">
        <f t="shared" si="6"/>
        <v>1563</v>
      </c>
      <c r="H98" s="54">
        <f t="shared" si="7"/>
        <v>1302.5</v>
      </c>
      <c r="I98" s="54">
        <f t="shared" si="5"/>
        <v>2865.5000000000005</v>
      </c>
    </row>
    <row r="99" spans="1:9" ht="17.25" customHeight="1">
      <c r="A99" s="54">
        <v>93</v>
      </c>
      <c r="B99" s="54" t="s">
        <v>261</v>
      </c>
      <c r="C99" s="54" t="s">
        <v>1186</v>
      </c>
      <c r="D99" s="54" t="s">
        <v>260</v>
      </c>
      <c r="E99" s="54" t="s">
        <v>262</v>
      </c>
      <c r="F99" s="54">
        <v>8180</v>
      </c>
      <c r="G99" s="54">
        <f t="shared" si="6"/>
        <v>2454</v>
      </c>
      <c r="H99" s="54">
        <f t="shared" si="7"/>
        <v>2045</v>
      </c>
      <c r="I99" s="54">
        <f t="shared" si="5"/>
        <v>4499</v>
      </c>
    </row>
    <row r="100" spans="1:9" ht="17.25" customHeight="1">
      <c r="A100" s="54">
        <v>94</v>
      </c>
      <c r="B100" s="54" t="s">
        <v>265</v>
      </c>
      <c r="C100" s="54" t="s">
        <v>1186</v>
      </c>
      <c r="D100" s="54" t="s">
        <v>264</v>
      </c>
      <c r="E100" s="54" t="s">
        <v>266</v>
      </c>
      <c r="F100" s="54">
        <v>6430</v>
      </c>
      <c r="G100" s="54">
        <f t="shared" si="6"/>
        <v>1929</v>
      </c>
      <c r="H100" s="54">
        <f t="shared" si="7"/>
        <v>1607.5</v>
      </c>
      <c r="I100" s="54">
        <f t="shared" si="5"/>
        <v>3536.5000000000005</v>
      </c>
    </row>
    <row r="101" spans="1:9" ht="17.25" customHeight="1">
      <c r="A101" s="54">
        <v>95</v>
      </c>
      <c r="B101" s="54" t="s">
        <v>65</v>
      </c>
      <c r="C101" s="54" t="s">
        <v>1186</v>
      </c>
      <c r="D101" s="54" t="s">
        <v>64</v>
      </c>
      <c r="E101" s="54" t="s">
        <v>66</v>
      </c>
      <c r="F101" s="54">
        <v>3000</v>
      </c>
      <c r="G101" s="54">
        <f t="shared" si="6"/>
        <v>900</v>
      </c>
      <c r="H101" s="54">
        <f t="shared" si="7"/>
        <v>750</v>
      </c>
      <c r="I101" s="54">
        <f t="shared" si="5"/>
        <v>1650.0000000000002</v>
      </c>
    </row>
    <row r="102" spans="1:9" ht="17.25" customHeight="1">
      <c r="A102" s="54">
        <v>96</v>
      </c>
      <c r="B102" s="54" t="s">
        <v>68</v>
      </c>
      <c r="C102" s="54" t="s">
        <v>1186</v>
      </c>
      <c r="D102" s="54" t="s">
        <v>67</v>
      </c>
      <c r="E102" s="54" t="s">
        <v>69</v>
      </c>
      <c r="F102" s="54">
        <v>7080</v>
      </c>
      <c r="G102" s="54">
        <f t="shared" si="6"/>
        <v>2124</v>
      </c>
      <c r="H102" s="54">
        <f t="shared" si="7"/>
        <v>1770</v>
      </c>
      <c r="I102" s="54">
        <f t="shared" si="5"/>
        <v>3894.0000000000005</v>
      </c>
    </row>
    <row r="103" spans="1:9" ht="17.25" customHeight="1">
      <c r="A103" s="54">
        <v>97</v>
      </c>
      <c r="B103" s="54" t="s">
        <v>268</v>
      </c>
      <c r="C103" s="54" t="s">
        <v>1186</v>
      </c>
      <c r="D103" s="54" t="s">
        <v>267</v>
      </c>
      <c r="E103" s="54" t="s">
        <v>85</v>
      </c>
      <c r="F103" s="54">
        <v>6700</v>
      </c>
      <c r="G103" s="54">
        <f t="shared" si="6"/>
        <v>2010</v>
      </c>
      <c r="H103" s="54">
        <f t="shared" si="7"/>
        <v>1675</v>
      </c>
      <c r="I103" s="54">
        <f t="shared" si="5"/>
        <v>3685.0000000000005</v>
      </c>
    </row>
    <row r="104" spans="1:9" ht="17.25" customHeight="1">
      <c r="A104" s="54">
        <v>98</v>
      </c>
      <c r="B104" s="54" t="s">
        <v>270</v>
      </c>
      <c r="C104" s="54" t="s">
        <v>1186</v>
      </c>
      <c r="D104" s="54" t="s">
        <v>269</v>
      </c>
      <c r="E104" s="54" t="s">
        <v>222</v>
      </c>
      <c r="F104" s="54">
        <v>10020</v>
      </c>
      <c r="G104" s="54">
        <f t="shared" si="6"/>
        <v>3006</v>
      </c>
      <c r="H104" s="54">
        <f t="shared" si="7"/>
        <v>2505</v>
      </c>
      <c r="I104" s="54">
        <f t="shared" si="5"/>
        <v>5511</v>
      </c>
    </row>
    <row r="105" spans="1:9" ht="17.25" customHeight="1">
      <c r="A105" s="54">
        <v>99</v>
      </c>
      <c r="B105" s="54" t="s">
        <v>272</v>
      </c>
      <c r="C105" s="54" t="s">
        <v>1186</v>
      </c>
      <c r="D105" s="54" t="s">
        <v>271</v>
      </c>
      <c r="E105" s="54" t="s">
        <v>273</v>
      </c>
      <c r="F105" s="54">
        <v>10410</v>
      </c>
      <c r="G105" s="54">
        <f t="shared" si="6"/>
        <v>3123</v>
      </c>
      <c r="H105" s="54">
        <f t="shared" si="7"/>
        <v>2602.5</v>
      </c>
      <c r="I105" s="54">
        <f t="shared" si="5"/>
        <v>5725.5000000000009</v>
      </c>
    </row>
    <row r="106" spans="1:9" ht="17.25" customHeight="1">
      <c r="A106" s="54">
        <v>100</v>
      </c>
      <c r="B106" s="54" t="s">
        <v>276</v>
      </c>
      <c r="C106" s="54" t="s">
        <v>1186</v>
      </c>
      <c r="D106" s="54" t="s">
        <v>275</v>
      </c>
      <c r="E106" s="54" t="s">
        <v>85</v>
      </c>
      <c r="F106" s="54">
        <v>12820</v>
      </c>
      <c r="G106" s="54">
        <f t="shared" si="6"/>
        <v>3846</v>
      </c>
      <c r="H106" s="54">
        <f t="shared" si="7"/>
        <v>3205</v>
      </c>
      <c r="I106" s="54">
        <f t="shared" si="5"/>
        <v>7051.0000000000009</v>
      </c>
    </row>
    <row r="107" spans="1:9" ht="17.25" customHeight="1">
      <c r="A107" s="54">
        <v>101</v>
      </c>
      <c r="B107" s="54" t="s">
        <v>279</v>
      </c>
      <c r="C107" s="54" t="s">
        <v>1186</v>
      </c>
      <c r="D107" s="54" t="s">
        <v>278</v>
      </c>
      <c r="E107" s="54" t="s">
        <v>85</v>
      </c>
      <c r="F107" s="54">
        <v>7930</v>
      </c>
      <c r="G107" s="54">
        <f t="shared" si="6"/>
        <v>2379</v>
      </c>
      <c r="H107" s="54">
        <f t="shared" si="7"/>
        <v>1982.5</v>
      </c>
      <c r="I107" s="54">
        <f t="shared" si="5"/>
        <v>4361.5</v>
      </c>
    </row>
    <row r="108" spans="1:9" ht="17.25" customHeight="1">
      <c r="A108" s="54">
        <v>102</v>
      </c>
      <c r="B108" s="57" t="s">
        <v>307</v>
      </c>
      <c r="C108" s="58" t="s">
        <v>1201</v>
      </c>
      <c r="D108" s="57" t="s">
        <v>308</v>
      </c>
      <c r="E108" s="57" t="s">
        <v>315</v>
      </c>
      <c r="F108" s="59">
        <v>2570</v>
      </c>
      <c r="G108" s="54" t="s">
        <v>1186</v>
      </c>
      <c r="H108" s="54" t="s">
        <v>1186</v>
      </c>
      <c r="I108" s="54">
        <f t="shared" si="5"/>
        <v>1413.5000000000002</v>
      </c>
    </row>
    <row r="109" spans="1:9" ht="17.25" customHeight="1">
      <c r="A109" s="54">
        <v>103</v>
      </c>
      <c r="B109" s="58" t="s">
        <v>309</v>
      </c>
      <c r="C109" s="58" t="s">
        <v>822</v>
      </c>
      <c r="D109" s="58" t="s">
        <v>310</v>
      </c>
      <c r="E109" s="57" t="s">
        <v>315</v>
      </c>
      <c r="F109" s="59">
        <v>4100</v>
      </c>
      <c r="G109" s="54" t="s">
        <v>1186</v>
      </c>
      <c r="H109" s="54" t="s">
        <v>1186</v>
      </c>
      <c r="I109" s="54">
        <f t="shared" si="5"/>
        <v>2255</v>
      </c>
    </row>
    <row r="110" spans="1:9" ht="17.25" customHeight="1">
      <c r="A110" s="54">
        <v>104</v>
      </c>
      <c r="B110" s="57" t="s">
        <v>311</v>
      </c>
      <c r="C110" s="58" t="s">
        <v>823</v>
      </c>
      <c r="D110" s="57" t="s">
        <v>312</v>
      </c>
      <c r="E110" s="57" t="s">
        <v>315</v>
      </c>
      <c r="F110" s="59">
        <v>2920</v>
      </c>
      <c r="G110" s="54" t="s">
        <v>1186</v>
      </c>
      <c r="H110" s="54" t="s">
        <v>1186</v>
      </c>
      <c r="I110" s="54">
        <f t="shared" si="5"/>
        <v>1606.0000000000002</v>
      </c>
    </row>
    <row r="111" spans="1:9" ht="17.25" customHeight="1">
      <c r="A111" s="54">
        <v>105</v>
      </c>
      <c r="B111" s="60" t="s">
        <v>313</v>
      </c>
      <c r="C111" s="58" t="s">
        <v>824</v>
      </c>
      <c r="D111" s="61" t="s">
        <v>314</v>
      </c>
      <c r="E111" s="60" t="s">
        <v>315</v>
      </c>
      <c r="F111" s="59">
        <v>2900</v>
      </c>
      <c r="G111" s="54">
        <f>F111*0.3</f>
        <v>870</v>
      </c>
      <c r="H111" s="54">
        <f>F111*0.25</f>
        <v>725</v>
      </c>
      <c r="I111" s="54">
        <f t="shared" si="5"/>
        <v>1595.0000000000002</v>
      </c>
    </row>
    <row r="112" spans="1:9" ht="17.25" customHeight="1">
      <c r="A112" s="54">
        <v>106</v>
      </c>
      <c r="B112" s="57" t="s">
        <v>316</v>
      </c>
      <c r="C112" s="58" t="s">
        <v>825</v>
      </c>
      <c r="D112" s="57" t="s">
        <v>826</v>
      </c>
      <c r="E112" s="57" t="s">
        <v>315</v>
      </c>
      <c r="F112" s="59">
        <v>5040</v>
      </c>
      <c r="G112" s="54">
        <f>F112*0.3</f>
        <v>1512</v>
      </c>
      <c r="H112" s="54">
        <f>F112*0.25</f>
        <v>1260</v>
      </c>
      <c r="I112" s="54">
        <f t="shared" si="5"/>
        <v>2772</v>
      </c>
    </row>
    <row r="113" spans="1:9" ht="15.75" customHeight="1">
      <c r="A113" s="54">
        <v>107</v>
      </c>
      <c r="B113" s="57" t="s">
        <v>317</v>
      </c>
      <c r="C113" s="58" t="s">
        <v>827</v>
      </c>
      <c r="D113" s="57" t="s">
        <v>318</v>
      </c>
      <c r="E113" s="57" t="s">
        <v>315</v>
      </c>
      <c r="F113" s="59">
        <v>4670</v>
      </c>
      <c r="G113" s="54" t="s">
        <v>1186</v>
      </c>
      <c r="H113" s="54" t="s">
        <v>1186</v>
      </c>
      <c r="I113" s="54">
        <f t="shared" si="5"/>
        <v>2568.5</v>
      </c>
    </row>
    <row r="114" spans="1:9" ht="17.25" customHeight="1">
      <c r="A114" s="54">
        <v>108</v>
      </c>
      <c r="B114" s="60" t="s">
        <v>319</v>
      </c>
      <c r="C114" s="58" t="s">
        <v>828</v>
      </c>
      <c r="D114" s="61" t="s">
        <v>320</v>
      </c>
      <c r="E114" s="57" t="s">
        <v>315</v>
      </c>
      <c r="F114" s="59">
        <v>4800</v>
      </c>
      <c r="G114" s="54" t="s">
        <v>1186</v>
      </c>
      <c r="H114" s="54" t="s">
        <v>1186</v>
      </c>
      <c r="I114" s="54">
        <f t="shared" si="5"/>
        <v>2640</v>
      </c>
    </row>
    <row r="115" spans="1:9" ht="17.25" customHeight="1">
      <c r="A115" s="54">
        <v>109</v>
      </c>
      <c r="B115" s="62" t="s">
        <v>321</v>
      </c>
      <c r="C115" s="58" t="s">
        <v>829</v>
      </c>
      <c r="D115" s="62" t="s">
        <v>322</v>
      </c>
      <c r="E115" s="57" t="s">
        <v>315</v>
      </c>
      <c r="F115" s="59">
        <v>3490</v>
      </c>
      <c r="G115" s="54">
        <f>F115*0.3</f>
        <v>1047</v>
      </c>
      <c r="H115" s="54">
        <f>F115*0.25</f>
        <v>872.5</v>
      </c>
      <c r="I115" s="54">
        <f t="shared" si="5"/>
        <v>1919.5000000000002</v>
      </c>
    </row>
    <row r="116" spans="1:9" ht="17.25" customHeight="1">
      <c r="A116" s="54">
        <v>110</v>
      </c>
      <c r="B116" s="63" t="s">
        <v>323</v>
      </c>
      <c r="C116" s="58" t="s">
        <v>830</v>
      </c>
      <c r="D116" s="63" t="s">
        <v>324</v>
      </c>
      <c r="E116" s="57" t="s">
        <v>315</v>
      </c>
      <c r="F116" s="59">
        <v>3520</v>
      </c>
      <c r="G116" s="54">
        <f>F116*0.3</f>
        <v>1056</v>
      </c>
      <c r="H116" s="54">
        <f>F116*0.25</f>
        <v>880</v>
      </c>
      <c r="I116" s="54">
        <f t="shared" si="5"/>
        <v>1936.0000000000002</v>
      </c>
    </row>
    <row r="117" spans="1:9" ht="17.25" customHeight="1">
      <c r="A117" s="54">
        <v>111</v>
      </c>
      <c r="B117" s="58" t="s">
        <v>325</v>
      </c>
      <c r="C117" s="58" t="s">
        <v>831</v>
      </c>
      <c r="D117" s="58" t="s">
        <v>326</v>
      </c>
      <c r="E117" s="58" t="s">
        <v>315</v>
      </c>
      <c r="F117" s="59">
        <v>2320</v>
      </c>
      <c r="G117" s="54" t="s">
        <v>1186</v>
      </c>
      <c r="H117" s="54" t="s">
        <v>1186</v>
      </c>
      <c r="I117" s="54">
        <f t="shared" si="5"/>
        <v>1276</v>
      </c>
    </row>
    <row r="118" spans="1:9" ht="17.25" customHeight="1">
      <c r="A118" s="54">
        <v>112</v>
      </c>
      <c r="B118" s="57" t="s">
        <v>327</v>
      </c>
      <c r="C118" s="58" t="s">
        <v>832</v>
      </c>
      <c r="D118" s="57" t="s">
        <v>328</v>
      </c>
      <c r="E118" s="57" t="s">
        <v>315</v>
      </c>
      <c r="F118" s="59">
        <v>8330</v>
      </c>
      <c r="G118" s="54">
        <f>F118*0.3</f>
        <v>2499</v>
      </c>
      <c r="H118" s="54">
        <f>F118*0.25</f>
        <v>2082.5</v>
      </c>
      <c r="I118" s="54">
        <f t="shared" si="5"/>
        <v>4581.5</v>
      </c>
    </row>
    <row r="119" spans="1:9" ht="17.25" customHeight="1">
      <c r="A119" s="54">
        <v>113</v>
      </c>
      <c r="B119" s="57" t="s">
        <v>329</v>
      </c>
      <c r="C119" s="58" t="s">
        <v>833</v>
      </c>
      <c r="D119" s="57" t="s">
        <v>834</v>
      </c>
      <c r="E119" s="57" t="s">
        <v>315</v>
      </c>
      <c r="F119" s="59">
        <v>9090</v>
      </c>
      <c r="G119" s="54">
        <f t="shared" ref="G119:G126" si="8">F119*0.3</f>
        <v>2727</v>
      </c>
      <c r="H119" s="54">
        <f t="shared" ref="H119:H126" si="9">F119*0.25</f>
        <v>2272.5</v>
      </c>
      <c r="I119" s="54">
        <f t="shared" si="5"/>
        <v>4999.5</v>
      </c>
    </row>
    <row r="120" spans="1:9" ht="17.25" customHeight="1">
      <c r="A120" s="54">
        <v>114</v>
      </c>
      <c r="B120" s="57" t="s">
        <v>330</v>
      </c>
      <c r="C120" s="58" t="s">
        <v>835</v>
      </c>
      <c r="D120" s="57" t="s">
        <v>331</v>
      </c>
      <c r="E120" s="57" t="s">
        <v>315</v>
      </c>
      <c r="F120" s="59">
        <v>4060</v>
      </c>
      <c r="G120" s="54">
        <f t="shared" si="8"/>
        <v>1218</v>
      </c>
      <c r="H120" s="54">
        <f t="shared" si="9"/>
        <v>1015</v>
      </c>
      <c r="I120" s="54">
        <f t="shared" si="5"/>
        <v>2233</v>
      </c>
    </row>
    <row r="121" spans="1:9" ht="17.25" customHeight="1">
      <c r="A121" s="54">
        <v>115</v>
      </c>
      <c r="B121" s="57" t="s">
        <v>332</v>
      </c>
      <c r="C121" s="58" t="s">
        <v>836</v>
      </c>
      <c r="D121" s="57" t="s">
        <v>333</v>
      </c>
      <c r="E121" s="57" t="s">
        <v>315</v>
      </c>
      <c r="F121" s="59">
        <v>6030</v>
      </c>
      <c r="G121" s="54">
        <f t="shared" si="8"/>
        <v>1809</v>
      </c>
      <c r="H121" s="54">
        <f t="shared" si="9"/>
        <v>1507.5</v>
      </c>
      <c r="I121" s="54">
        <f t="shared" si="5"/>
        <v>3316.5000000000005</v>
      </c>
    </row>
    <row r="122" spans="1:9" ht="17.25" customHeight="1">
      <c r="A122" s="54">
        <v>116</v>
      </c>
      <c r="B122" s="57" t="s">
        <v>334</v>
      </c>
      <c r="C122" s="58" t="s">
        <v>837</v>
      </c>
      <c r="D122" s="57" t="s">
        <v>335</v>
      </c>
      <c r="E122" s="57" t="s">
        <v>315</v>
      </c>
      <c r="F122" s="59">
        <v>7340</v>
      </c>
      <c r="G122" s="54">
        <f t="shared" si="8"/>
        <v>2202</v>
      </c>
      <c r="H122" s="54">
        <f t="shared" si="9"/>
        <v>1835</v>
      </c>
      <c r="I122" s="54">
        <f t="shared" si="5"/>
        <v>4037.0000000000005</v>
      </c>
    </row>
    <row r="123" spans="1:9" ht="17.25" customHeight="1">
      <c r="A123" s="54">
        <v>117</v>
      </c>
      <c r="B123" s="57" t="s">
        <v>317</v>
      </c>
      <c r="C123" s="58" t="s">
        <v>838</v>
      </c>
      <c r="D123" s="57" t="s">
        <v>336</v>
      </c>
      <c r="E123" s="57" t="s">
        <v>315</v>
      </c>
      <c r="F123" s="59">
        <v>5720</v>
      </c>
      <c r="G123" s="54">
        <f t="shared" si="8"/>
        <v>1716</v>
      </c>
      <c r="H123" s="54">
        <f t="shared" si="9"/>
        <v>1430</v>
      </c>
      <c r="I123" s="54">
        <f t="shared" si="5"/>
        <v>3146.0000000000005</v>
      </c>
    </row>
    <row r="124" spans="1:9" ht="17.25" customHeight="1">
      <c r="A124" s="54">
        <v>118</v>
      </c>
      <c r="B124" s="57" t="s">
        <v>337</v>
      </c>
      <c r="C124" s="58" t="s">
        <v>839</v>
      </c>
      <c r="D124" s="57" t="s">
        <v>338</v>
      </c>
      <c r="E124" s="57" t="s">
        <v>315</v>
      </c>
      <c r="F124" s="59">
        <v>5030</v>
      </c>
      <c r="G124" s="54">
        <f t="shared" si="8"/>
        <v>1509</v>
      </c>
      <c r="H124" s="54">
        <f t="shared" si="9"/>
        <v>1257.5</v>
      </c>
      <c r="I124" s="54">
        <f t="shared" si="5"/>
        <v>2766.5</v>
      </c>
    </row>
    <row r="125" spans="1:9" ht="17.25" customHeight="1">
      <c r="A125" s="54">
        <v>119</v>
      </c>
      <c r="B125" s="58" t="s">
        <v>339</v>
      </c>
      <c r="C125" s="58" t="s">
        <v>840</v>
      </c>
      <c r="D125" s="58" t="s">
        <v>340</v>
      </c>
      <c r="E125" s="58" t="s">
        <v>315</v>
      </c>
      <c r="F125" s="59">
        <v>8800</v>
      </c>
      <c r="G125" s="54">
        <f t="shared" si="8"/>
        <v>2640</v>
      </c>
      <c r="H125" s="54">
        <f t="shared" si="9"/>
        <v>2200</v>
      </c>
      <c r="I125" s="54">
        <f t="shared" si="5"/>
        <v>4840</v>
      </c>
    </row>
    <row r="126" spans="1:9" ht="17.25" customHeight="1">
      <c r="A126" s="54">
        <v>120</v>
      </c>
      <c r="B126" s="60" t="s">
        <v>319</v>
      </c>
      <c r="C126" s="58" t="s">
        <v>841</v>
      </c>
      <c r="D126" s="61" t="s">
        <v>341</v>
      </c>
      <c r="E126" s="60" t="s">
        <v>315</v>
      </c>
      <c r="F126" s="59">
        <v>7130</v>
      </c>
      <c r="G126" s="54">
        <f t="shared" si="8"/>
        <v>2139</v>
      </c>
      <c r="H126" s="54">
        <f t="shared" si="9"/>
        <v>1782.5</v>
      </c>
      <c r="I126" s="54">
        <f t="shared" si="5"/>
        <v>3921.5000000000005</v>
      </c>
    </row>
    <row r="127" spans="1:9" ht="17.25" customHeight="1">
      <c r="A127" s="54">
        <v>121</v>
      </c>
      <c r="B127" s="57" t="s">
        <v>342</v>
      </c>
      <c r="C127" s="58" t="s">
        <v>842</v>
      </c>
      <c r="D127" s="57" t="s">
        <v>343</v>
      </c>
      <c r="E127" s="57" t="s">
        <v>315</v>
      </c>
      <c r="F127" s="59">
        <v>2570</v>
      </c>
      <c r="G127" s="54" t="s">
        <v>1186</v>
      </c>
      <c r="H127" s="54" t="s">
        <v>1186</v>
      </c>
      <c r="I127" s="54">
        <f t="shared" si="5"/>
        <v>1413.5000000000002</v>
      </c>
    </row>
    <row r="128" spans="1:9" ht="17.25" customHeight="1">
      <c r="A128" s="54">
        <v>122</v>
      </c>
      <c r="B128" s="57" t="s">
        <v>344</v>
      </c>
      <c r="C128" s="58" t="s">
        <v>843</v>
      </c>
      <c r="D128" s="57" t="s">
        <v>345</v>
      </c>
      <c r="E128" s="57" t="s">
        <v>315</v>
      </c>
      <c r="F128" s="59">
        <v>3790</v>
      </c>
      <c r="G128" s="54">
        <f>F128*0.3</f>
        <v>1137</v>
      </c>
      <c r="H128" s="54">
        <f>F128*0.25</f>
        <v>947.5</v>
      </c>
      <c r="I128" s="54">
        <f t="shared" si="5"/>
        <v>2084.5</v>
      </c>
    </row>
    <row r="129" spans="1:9" ht="17.25" customHeight="1">
      <c r="A129" s="54">
        <v>123</v>
      </c>
      <c r="B129" s="57" t="s">
        <v>344</v>
      </c>
      <c r="C129" s="58" t="s">
        <v>844</v>
      </c>
      <c r="D129" s="57" t="s">
        <v>345</v>
      </c>
      <c r="E129" s="57" t="s">
        <v>346</v>
      </c>
      <c r="F129" s="59">
        <v>9420</v>
      </c>
      <c r="G129" s="54">
        <f>F129*0.3</f>
        <v>2826</v>
      </c>
      <c r="H129" s="54">
        <f>F129*0.25</f>
        <v>2355</v>
      </c>
      <c r="I129" s="54">
        <f t="shared" si="5"/>
        <v>5181</v>
      </c>
    </row>
    <row r="130" spans="1:9" ht="17.25" customHeight="1">
      <c r="A130" s="54">
        <v>124</v>
      </c>
      <c r="B130" s="57" t="s">
        <v>344</v>
      </c>
      <c r="C130" s="58" t="s">
        <v>845</v>
      </c>
      <c r="D130" s="57" t="s">
        <v>345</v>
      </c>
      <c r="E130" s="57" t="s">
        <v>347</v>
      </c>
      <c r="F130" s="59">
        <v>11000</v>
      </c>
      <c r="G130" s="54">
        <f>F130*0.3</f>
        <v>3300</v>
      </c>
      <c r="H130" s="54">
        <f>F130*0.25</f>
        <v>2750</v>
      </c>
      <c r="I130" s="54">
        <f t="shared" si="5"/>
        <v>6050.0000000000009</v>
      </c>
    </row>
    <row r="131" spans="1:9" ht="17.25" customHeight="1">
      <c r="A131" s="54">
        <v>125</v>
      </c>
      <c r="B131" s="57" t="s">
        <v>348</v>
      </c>
      <c r="C131" s="58" t="s">
        <v>846</v>
      </c>
      <c r="D131" s="57" t="s">
        <v>349</v>
      </c>
      <c r="E131" s="57" t="s">
        <v>315</v>
      </c>
      <c r="F131" s="59">
        <v>3620</v>
      </c>
      <c r="G131" s="54" t="s">
        <v>1186</v>
      </c>
      <c r="H131" s="54" t="s">
        <v>1186</v>
      </c>
      <c r="I131" s="54">
        <f t="shared" si="5"/>
        <v>1991.0000000000002</v>
      </c>
    </row>
    <row r="132" spans="1:9" ht="17.25" customHeight="1">
      <c r="A132" s="54">
        <v>126</v>
      </c>
      <c r="B132" s="57" t="s">
        <v>350</v>
      </c>
      <c r="C132" s="58" t="s">
        <v>847</v>
      </c>
      <c r="D132" s="57" t="s">
        <v>351</v>
      </c>
      <c r="E132" s="57" t="s">
        <v>352</v>
      </c>
      <c r="F132" s="59">
        <v>8000</v>
      </c>
      <c r="G132" s="54">
        <f>F132*0.3</f>
        <v>2400</v>
      </c>
      <c r="H132" s="54">
        <f>F132*0.25</f>
        <v>2000</v>
      </c>
      <c r="I132" s="54">
        <f t="shared" ref="I132:I195" si="10">F132*0.55</f>
        <v>4400</v>
      </c>
    </row>
    <row r="133" spans="1:9" ht="17.25" customHeight="1">
      <c r="A133" s="54">
        <v>127</v>
      </c>
      <c r="B133" s="57" t="s">
        <v>353</v>
      </c>
      <c r="C133" s="58" t="s">
        <v>848</v>
      </c>
      <c r="D133" s="57" t="s">
        <v>354</v>
      </c>
      <c r="E133" s="57" t="s">
        <v>315</v>
      </c>
      <c r="F133" s="59">
        <v>5600</v>
      </c>
      <c r="G133" s="54">
        <f t="shared" ref="G133:G139" si="11">F133*0.3</f>
        <v>1680</v>
      </c>
      <c r="H133" s="54">
        <f t="shared" ref="H133:H139" si="12">F133*0.25</f>
        <v>1400</v>
      </c>
      <c r="I133" s="54">
        <f t="shared" si="10"/>
        <v>3080.0000000000005</v>
      </c>
    </row>
    <row r="134" spans="1:9" ht="17.25" customHeight="1">
      <c r="A134" s="54">
        <v>128</v>
      </c>
      <c r="B134" s="57" t="s">
        <v>355</v>
      </c>
      <c r="C134" s="58" t="s">
        <v>849</v>
      </c>
      <c r="D134" s="57" t="s">
        <v>356</v>
      </c>
      <c r="E134" s="57" t="s">
        <v>315</v>
      </c>
      <c r="F134" s="59">
        <v>4250</v>
      </c>
      <c r="G134" s="54">
        <f t="shared" si="11"/>
        <v>1275</v>
      </c>
      <c r="H134" s="54">
        <f t="shared" si="12"/>
        <v>1062.5</v>
      </c>
      <c r="I134" s="54">
        <f t="shared" si="10"/>
        <v>2337.5</v>
      </c>
    </row>
    <row r="135" spans="1:9" ht="17.25" customHeight="1">
      <c r="A135" s="54">
        <v>129</v>
      </c>
      <c r="B135" s="57" t="s">
        <v>355</v>
      </c>
      <c r="C135" s="58" t="s">
        <v>850</v>
      </c>
      <c r="D135" s="57" t="s">
        <v>356</v>
      </c>
      <c r="E135" s="57" t="s">
        <v>357</v>
      </c>
      <c r="F135" s="59">
        <v>4920</v>
      </c>
      <c r="G135" s="54">
        <f t="shared" si="11"/>
        <v>1476</v>
      </c>
      <c r="H135" s="54">
        <f t="shared" si="12"/>
        <v>1230</v>
      </c>
      <c r="I135" s="54">
        <f t="shared" si="10"/>
        <v>2706</v>
      </c>
    </row>
    <row r="136" spans="1:9" ht="17.25" customHeight="1">
      <c r="A136" s="54">
        <v>130</v>
      </c>
      <c r="B136" s="57" t="s">
        <v>358</v>
      </c>
      <c r="C136" s="58" t="s">
        <v>851</v>
      </c>
      <c r="D136" s="61" t="s">
        <v>186</v>
      </c>
      <c r="E136" s="61" t="s">
        <v>852</v>
      </c>
      <c r="F136" s="59">
        <v>8000</v>
      </c>
      <c r="G136" s="54">
        <f t="shared" si="11"/>
        <v>2400</v>
      </c>
      <c r="H136" s="54">
        <f t="shared" si="12"/>
        <v>2000</v>
      </c>
      <c r="I136" s="54">
        <f t="shared" si="10"/>
        <v>4400</v>
      </c>
    </row>
    <row r="137" spans="1:9" ht="17.25" customHeight="1">
      <c r="A137" s="54">
        <v>131</v>
      </c>
      <c r="B137" s="57" t="s">
        <v>358</v>
      </c>
      <c r="C137" s="58" t="s">
        <v>853</v>
      </c>
      <c r="D137" s="61" t="s">
        <v>186</v>
      </c>
      <c r="E137" s="61" t="s">
        <v>359</v>
      </c>
      <c r="F137" s="59">
        <v>11000</v>
      </c>
      <c r="G137" s="54">
        <f t="shared" si="11"/>
        <v>3300</v>
      </c>
      <c r="H137" s="54">
        <f t="shared" si="12"/>
        <v>2750</v>
      </c>
      <c r="I137" s="54">
        <f t="shared" si="10"/>
        <v>6050.0000000000009</v>
      </c>
    </row>
    <row r="138" spans="1:9" ht="17.25" customHeight="1">
      <c r="A138" s="54">
        <v>132</v>
      </c>
      <c r="B138" s="57" t="s">
        <v>358</v>
      </c>
      <c r="C138" s="58" t="s">
        <v>854</v>
      </c>
      <c r="D138" s="61" t="s">
        <v>186</v>
      </c>
      <c r="E138" s="61" t="s">
        <v>360</v>
      </c>
      <c r="F138" s="59">
        <v>14000</v>
      </c>
      <c r="G138" s="54">
        <f t="shared" si="11"/>
        <v>4200</v>
      </c>
      <c r="H138" s="54">
        <f t="shared" si="12"/>
        <v>3500</v>
      </c>
      <c r="I138" s="54">
        <f t="shared" si="10"/>
        <v>7700.0000000000009</v>
      </c>
    </row>
    <row r="139" spans="1:9" ht="17.25" customHeight="1">
      <c r="A139" s="54">
        <v>133</v>
      </c>
      <c r="B139" s="57" t="s">
        <v>361</v>
      </c>
      <c r="C139" s="58" t="s">
        <v>855</v>
      </c>
      <c r="D139" s="57" t="s">
        <v>362</v>
      </c>
      <c r="E139" s="57"/>
      <c r="F139" s="59">
        <v>2240</v>
      </c>
      <c r="G139" s="54">
        <f t="shared" si="11"/>
        <v>672</v>
      </c>
      <c r="H139" s="54">
        <f t="shared" si="12"/>
        <v>560</v>
      </c>
      <c r="I139" s="54">
        <f t="shared" si="10"/>
        <v>1232</v>
      </c>
    </row>
    <row r="140" spans="1:9" ht="17.25" customHeight="1">
      <c r="A140" s="54">
        <v>134</v>
      </c>
      <c r="B140" s="57" t="s">
        <v>363</v>
      </c>
      <c r="C140" s="58" t="s">
        <v>856</v>
      </c>
      <c r="D140" s="57" t="s">
        <v>364</v>
      </c>
      <c r="E140" s="64"/>
      <c r="F140" s="59">
        <v>2240</v>
      </c>
      <c r="G140" s="54" t="s">
        <v>1189</v>
      </c>
      <c r="H140" s="54" t="s">
        <v>1189</v>
      </c>
      <c r="I140" s="54">
        <f t="shared" si="10"/>
        <v>1232</v>
      </c>
    </row>
    <row r="141" spans="1:9" ht="17.25" customHeight="1">
      <c r="A141" s="54">
        <v>135</v>
      </c>
      <c r="B141" s="57" t="s">
        <v>365</v>
      </c>
      <c r="C141" s="58" t="s">
        <v>857</v>
      </c>
      <c r="D141" s="57" t="s">
        <v>366</v>
      </c>
      <c r="E141" s="57" t="s">
        <v>315</v>
      </c>
      <c r="F141" s="59">
        <v>2240</v>
      </c>
      <c r="G141" s="54" t="s">
        <v>1189</v>
      </c>
      <c r="H141" s="54" t="s">
        <v>1189</v>
      </c>
      <c r="I141" s="54">
        <f t="shared" si="10"/>
        <v>1232</v>
      </c>
    </row>
    <row r="142" spans="1:9" ht="17.25" customHeight="1">
      <c r="A142" s="54">
        <v>136</v>
      </c>
      <c r="B142" s="58" t="s">
        <v>367</v>
      </c>
      <c r="C142" s="58" t="s">
        <v>858</v>
      </c>
      <c r="D142" s="58" t="s">
        <v>368</v>
      </c>
      <c r="E142" s="58" t="s">
        <v>315</v>
      </c>
      <c r="F142" s="59">
        <v>2240</v>
      </c>
      <c r="G142" s="54">
        <f>F142*0.3</f>
        <v>672</v>
      </c>
      <c r="H142" s="54">
        <f>F142*0.25</f>
        <v>560</v>
      </c>
      <c r="I142" s="54">
        <f t="shared" si="10"/>
        <v>1232</v>
      </c>
    </row>
    <row r="143" spans="1:9" ht="17.25" customHeight="1">
      <c r="A143" s="54">
        <v>137</v>
      </c>
      <c r="B143" s="57" t="s">
        <v>369</v>
      </c>
      <c r="C143" s="58" t="s">
        <v>859</v>
      </c>
      <c r="D143" s="57" t="s">
        <v>370</v>
      </c>
      <c r="E143" s="57" t="s">
        <v>371</v>
      </c>
      <c r="F143" s="59">
        <v>3500</v>
      </c>
      <c r="G143" s="54" t="s">
        <v>1189</v>
      </c>
      <c r="H143" s="54" t="s">
        <v>1189</v>
      </c>
      <c r="I143" s="54">
        <f t="shared" si="10"/>
        <v>1925.0000000000002</v>
      </c>
    </row>
    <row r="144" spans="1:9" ht="17.25" customHeight="1">
      <c r="A144" s="54">
        <v>138</v>
      </c>
      <c r="B144" s="57" t="s">
        <v>372</v>
      </c>
      <c r="C144" s="58" t="s">
        <v>860</v>
      </c>
      <c r="D144" s="57" t="s">
        <v>373</v>
      </c>
      <c r="E144" s="57"/>
      <c r="F144" s="59">
        <v>8100</v>
      </c>
      <c r="G144" s="54" t="s">
        <v>1189</v>
      </c>
      <c r="H144" s="54" t="s">
        <v>1189</v>
      </c>
      <c r="I144" s="54">
        <f t="shared" si="10"/>
        <v>4455</v>
      </c>
    </row>
    <row r="145" spans="1:9" ht="17.25" customHeight="1">
      <c r="A145" s="54">
        <v>139</v>
      </c>
      <c r="B145" s="57" t="s">
        <v>375</v>
      </c>
      <c r="C145" s="58" t="s">
        <v>861</v>
      </c>
      <c r="D145" s="57" t="s">
        <v>376</v>
      </c>
      <c r="E145" s="57"/>
      <c r="F145" s="59">
        <v>8100</v>
      </c>
      <c r="G145" s="54" t="s">
        <v>1189</v>
      </c>
      <c r="H145" s="54" t="s">
        <v>1189</v>
      </c>
      <c r="I145" s="54">
        <f t="shared" si="10"/>
        <v>4455</v>
      </c>
    </row>
    <row r="146" spans="1:9" ht="17.25" customHeight="1">
      <c r="A146" s="54">
        <v>140</v>
      </c>
      <c r="B146" s="57" t="s">
        <v>377</v>
      </c>
      <c r="C146" s="58" t="s">
        <v>862</v>
      </c>
      <c r="D146" s="57" t="s">
        <v>863</v>
      </c>
      <c r="E146" s="61" t="s">
        <v>371</v>
      </c>
      <c r="F146" s="59">
        <v>3500</v>
      </c>
      <c r="G146" s="54" t="s">
        <v>1189</v>
      </c>
      <c r="H146" s="54" t="s">
        <v>1189</v>
      </c>
      <c r="I146" s="54">
        <f t="shared" si="10"/>
        <v>1925.0000000000002</v>
      </c>
    </row>
    <row r="147" spans="1:9" ht="17.25" customHeight="1">
      <c r="A147" s="54">
        <v>141</v>
      </c>
      <c r="B147" s="57" t="s">
        <v>377</v>
      </c>
      <c r="C147" s="58" t="s">
        <v>864</v>
      </c>
      <c r="D147" s="57" t="s">
        <v>863</v>
      </c>
      <c r="E147" s="61" t="s">
        <v>383</v>
      </c>
      <c r="F147" s="59">
        <v>8100</v>
      </c>
      <c r="G147" s="54" t="s">
        <v>1189</v>
      </c>
      <c r="H147" s="54" t="s">
        <v>1189</v>
      </c>
      <c r="I147" s="54">
        <f t="shared" si="10"/>
        <v>4455</v>
      </c>
    </row>
    <row r="148" spans="1:9" ht="28.5" customHeight="1">
      <c r="A148" s="54">
        <v>142</v>
      </c>
      <c r="B148" s="58" t="s">
        <v>378</v>
      </c>
      <c r="C148" s="58" t="s">
        <v>865</v>
      </c>
      <c r="D148" s="57" t="s">
        <v>379</v>
      </c>
      <c r="E148" s="58" t="s">
        <v>866</v>
      </c>
      <c r="F148" s="59">
        <v>8100</v>
      </c>
      <c r="G148" s="54" t="s">
        <v>1189</v>
      </c>
      <c r="H148" s="54" t="s">
        <v>1189</v>
      </c>
      <c r="I148" s="54">
        <f t="shared" si="10"/>
        <v>4455</v>
      </c>
    </row>
    <row r="149" spans="1:9" ht="17.25" customHeight="1">
      <c r="A149" s="54">
        <v>143</v>
      </c>
      <c r="B149" s="57" t="s">
        <v>380</v>
      </c>
      <c r="C149" s="58" t="s">
        <v>867</v>
      </c>
      <c r="D149" s="57" t="s">
        <v>381</v>
      </c>
      <c r="E149" s="61" t="s">
        <v>868</v>
      </c>
      <c r="F149" s="59">
        <v>8100</v>
      </c>
      <c r="G149" s="54" t="s">
        <v>1189</v>
      </c>
      <c r="H149" s="54" t="s">
        <v>1189</v>
      </c>
      <c r="I149" s="54">
        <f t="shared" si="10"/>
        <v>4455</v>
      </c>
    </row>
    <row r="150" spans="1:9" ht="17.25" customHeight="1">
      <c r="A150" s="54">
        <v>144</v>
      </c>
      <c r="B150" s="60" t="s">
        <v>870</v>
      </c>
      <c r="C150" s="58" t="s">
        <v>869</v>
      </c>
      <c r="D150" s="57" t="s">
        <v>382</v>
      </c>
      <c r="E150" s="61"/>
      <c r="F150" s="59">
        <v>3500</v>
      </c>
      <c r="G150" s="54" t="s">
        <v>1189</v>
      </c>
      <c r="H150" s="54" t="s">
        <v>1189</v>
      </c>
      <c r="I150" s="54">
        <f t="shared" si="10"/>
        <v>1925.0000000000002</v>
      </c>
    </row>
    <row r="151" spans="1:9" ht="17.25" customHeight="1">
      <c r="A151" s="54">
        <v>145</v>
      </c>
      <c r="B151" s="60" t="s">
        <v>872</v>
      </c>
      <c r="C151" s="58" t="s">
        <v>871</v>
      </c>
      <c r="D151" s="57" t="s">
        <v>382</v>
      </c>
      <c r="E151" s="61" t="s">
        <v>383</v>
      </c>
      <c r="F151" s="59">
        <v>8100</v>
      </c>
      <c r="G151" s="54" t="s">
        <v>1189</v>
      </c>
      <c r="H151" s="54" t="s">
        <v>1189</v>
      </c>
      <c r="I151" s="54">
        <f t="shared" si="10"/>
        <v>4455</v>
      </c>
    </row>
    <row r="152" spans="1:9" ht="17.25" customHeight="1">
      <c r="A152" s="54">
        <v>146</v>
      </c>
      <c r="B152" s="57" t="s">
        <v>384</v>
      </c>
      <c r="C152" s="58" t="s">
        <v>873</v>
      </c>
      <c r="D152" s="57" t="s">
        <v>385</v>
      </c>
      <c r="E152" s="61" t="s">
        <v>874</v>
      </c>
      <c r="F152" s="59">
        <v>8100</v>
      </c>
      <c r="G152" s="54" t="s">
        <v>1189</v>
      </c>
      <c r="H152" s="54" t="s">
        <v>1189</v>
      </c>
      <c r="I152" s="54">
        <f t="shared" si="10"/>
        <v>4455</v>
      </c>
    </row>
    <row r="153" spans="1:9" ht="17.25" customHeight="1">
      <c r="A153" s="54">
        <v>147</v>
      </c>
      <c r="B153" s="60" t="s">
        <v>386</v>
      </c>
      <c r="C153" s="58" t="s">
        <v>875</v>
      </c>
      <c r="D153" s="57" t="s">
        <v>387</v>
      </c>
      <c r="E153" s="61" t="s">
        <v>868</v>
      </c>
      <c r="F153" s="59">
        <v>8100</v>
      </c>
      <c r="G153" s="54" t="s">
        <v>1190</v>
      </c>
      <c r="H153" s="54" t="s">
        <v>1190</v>
      </c>
      <c r="I153" s="54">
        <f t="shared" si="10"/>
        <v>4455</v>
      </c>
    </row>
    <row r="154" spans="1:9" ht="17.25" customHeight="1">
      <c r="A154" s="54">
        <v>148</v>
      </c>
      <c r="B154" s="57" t="s">
        <v>388</v>
      </c>
      <c r="C154" s="58" t="s">
        <v>876</v>
      </c>
      <c r="D154" s="57" t="s">
        <v>389</v>
      </c>
      <c r="E154" s="57" t="s">
        <v>315</v>
      </c>
      <c r="F154" s="59">
        <v>3550</v>
      </c>
      <c r="G154" s="54">
        <f>F154*0.3</f>
        <v>1065</v>
      </c>
      <c r="H154" s="54">
        <f>F154*0.25</f>
        <v>887.5</v>
      </c>
      <c r="I154" s="54">
        <f t="shared" si="10"/>
        <v>1952.5000000000002</v>
      </c>
    </row>
    <row r="155" spans="1:9" ht="17.25" customHeight="1">
      <c r="A155" s="54">
        <v>149</v>
      </c>
      <c r="B155" s="57" t="s">
        <v>390</v>
      </c>
      <c r="C155" s="58" t="s">
        <v>877</v>
      </c>
      <c r="D155" s="57" t="s">
        <v>878</v>
      </c>
      <c r="E155" s="57" t="s">
        <v>315</v>
      </c>
      <c r="F155" s="59">
        <v>8600</v>
      </c>
      <c r="G155" s="54">
        <f>F155*0.3</f>
        <v>2580</v>
      </c>
      <c r="H155" s="54">
        <f>F155*0.25</f>
        <v>2150</v>
      </c>
      <c r="I155" s="54">
        <f t="shared" si="10"/>
        <v>4730</v>
      </c>
    </row>
    <row r="156" spans="1:9" ht="17.25" customHeight="1">
      <c r="A156" s="54">
        <v>150</v>
      </c>
      <c r="B156" s="57" t="s">
        <v>391</v>
      </c>
      <c r="C156" s="58" t="s">
        <v>879</v>
      </c>
      <c r="D156" s="57" t="s">
        <v>392</v>
      </c>
      <c r="E156" s="57" t="s">
        <v>374</v>
      </c>
      <c r="F156" s="59">
        <v>8100</v>
      </c>
      <c r="G156" s="54" t="s">
        <v>1191</v>
      </c>
      <c r="H156" s="54" t="s">
        <v>1191</v>
      </c>
      <c r="I156" s="54">
        <f t="shared" si="10"/>
        <v>4455</v>
      </c>
    </row>
    <row r="157" spans="1:9" ht="17.25" customHeight="1">
      <c r="A157" s="54">
        <v>151</v>
      </c>
      <c r="B157" s="57" t="s">
        <v>391</v>
      </c>
      <c r="C157" s="58" t="s">
        <v>880</v>
      </c>
      <c r="D157" s="57" t="s">
        <v>392</v>
      </c>
      <c r="E157" s="57" t="s">
        <v>881</v>
      </c>
      <c r="F157" s="59">
        <v>3500</v>
      </c>
      <c r="G157" s="54" t="s">
        <v>1191</v>
      </c>
      <c r="H157" s="54" t="s">
        <v>1191</v>
      </c>
      <c r="I157" s="54">
        <f t="shared" si="10"/>
        <v>1925.0000000000002</v>
      </c>
    </row>
    <row r="158" spans="1:9" ht="17.25" customHeight="1">
      <c r="A158" s="54">
        <v>152</v>
      </c>
      <c r="B158" s="57" t="s">
        <v>393</v>
      </c>
      <c r="C158" s="58" t="s">
        <v>882</v>
      </c>
      <c r="D158" s="57" t="s">
        <v>883</v>
      </c>
      <c r="E158" s="57" t="s">
        <v>374</v>
      </c>
      <c r="F158" s="59">
        <v>8100</v>
      </c>
      <c r="G158" s="54" t="s">
        <v>1191</v>
      </c>
      <c r="H158" s="54" t="s">
        <v>1191</v>
      </c>
      <c r="I158" s="54">
        <f t="shared" si="10"/>
        <v>4455</v>
      </c>
    </row>
    <row r="159" spans="1:9" ht="17.25" customHeight="1">
      <c r="A159" s="54">
        <v>153</v>
      </c>
      <c r="B159" s="57" t="s">
        <v>393</v>
      </c>
      <c r="C159" s="58" t="s">
        <v>884</v>
      </c>
      <c r="D159" s="57" t="s">
        <v>883</v>
      </c>
      <c r="E159" s="57" t="s">
        <v>881</v>
      </c>
      <c r="F159" s="59">
        <v>3500</v>
      </c>
      <c r="G159" s="54" t="s">
        <v>1192</v>
      </c>
      <c r="H159" s="54" t="s">
        <v>1192</v>
      </c>
      <c r="I159" s="54">
        <f t="shared" si="10"/>
        <v>1925.0000000000002</v>
      </c>
    </row>
    <row r="160" spans="1:9" ht="17.25" customHeight="1">
      <c r="A160" s="54">
        <v>154</v>
      </c>
      <c r="B160" s="57" t="s">
        <v>394</v>
      </c>
      <c r="C160" s="58" t="s">
        <v>885</v>
      </c>
      <c r="D160" s="61" t="s">
        <v>395</v>
      </c>
      <c r="E160" s="61" t="s">
        <v>396</v>
      </c>
      <c r="F160" s="59">
        <v>3500</v>
      </c>
      <c r="G160" s="54" t="s">
        <v>1192</v>
      </c>
      <c r="H160" s="54" t="s">
        <v>1192</v>
      </c>
      <c r="I160" s="54">
        <f t="shared" si="10"/>
        <v>1925.0000000000002</v>
      </c>
    </row>
    <row r="161" spans="1:9" ht="17.25" customHeight="1">
      <c r="A161" s="54">
        <v>155</v>
      </c>
      <c r="B161" s="57" t="s">
        <v>397</v>
      </c>
      <c r="C161" s="58" t="s">
        <v>886</v>
      </c>
      <c r="D161" s="57" t="s">
        <v>398</v>
      </c>
      <c r="E161" s="57" t="s">
        <v>315</v>
      </c>
      <c r="F161" s="59">
        <v>7350</v>
      </c>
      <c r="G161" s="54">
        <f>F161*0.3</f>
        <v>2205</v>
      </c>
      <c r="H161" s="54">
        <f>F161*0.25</f>
        <v>1837.5</v>
      </c>
      <c r="I161" s="54">
        <f t="shared" si="10"/>
        <v>4042.5000000000005</v>
      </c>
    </row>
    <row r="162" spans="1:9" ht="17.25" customHeight="1">
      <c r="A162" s="54">
        <v>156</v>
      </c>
      <c r="B162" s="57" t="s">
        <v>399</v>
      </c>
      <c r="C162" s="58" t="s">
        <v>887</v>
      </c>
      <c r="D162" s="57" t="s">
        <v>400</v>
      </c>
      <c r="E162" s="57"/>
      <c r="F162" s="59">
        <v>3500</v>
      </c>
      <c r="G162" s="54" t="s">
        <v>1192</v>
      </c>
      <c r="H162" s="54" t="s">
        <v>1192</v>
      </c>
      <c r="I162" s="54">
        <f t="shared" si="10"/>
        <v>1925.0000000000002</v>
      </c>
    </row>
    <row r="163" spans="1:9" ht="17.25" customHeight="1">
      <c r="A163" s="54">
        <v>157</v>
      </c>
      <c r="B163" s="58" t="s">
        <v>401</v>
      </c>
      <c r="C163" s="58" t="s">
        <v>888</v>
      </c>
      <c r="D163" s="57" t="s">
        <v>402</v>
      </c>
      <c r="E163" s="58" t="s">
        <v>315</v>
      </c>
      <c r="F163" s="59">
        <v>5790</v>
      </c>
      <c r="G163" s="54">
        <f>F163*0.3</f>
        <v>1737</v>
      </c>
      <c r="H163" s="54">
        <f>F163*0.25</f>
        <v>1447.5</v>
      </c>
      <c r="I163" s="54">
        <f t="shared" si="10"/>
        <v>3184.5000000000005</v>
      </c>
    </row>
    <row r="164" spans="1:9" ht="17.25" customHeight="1">
      <c r="A164" s="54">
        <v>158</v>
      </c>
      <c r="B164" s="57" t="s">
        <v>403</v>
      </c>
      <c r="C164" s="58" t="s">
        <v>889</v>
      </c>
      <c r="D164" s="65" t="s">
        <v>404</v>
      </c>
      <c r="E164" s="57" t="s">
        <v>315</v>
      </c>
      <c r="F164" s="59">
        <v>26000</v>
      </c>
      <c r="G164" s="54">
        <f t="shared" ref="G164:G208" si="13">F164*0.3</f>
        <v>7800</v>
      </c>
      <c r="H164" s="54">
        <f t="shared" ref="H164:H208" si="14">F164*0.25</f>
        <v>6500</v>
      </c>
      <c r="I164" s="54">
        <f t="shared" si="10"/>
        <v>14300.000000000002</v>
      </c>
    </row>
    <row r="165" spans="1:9" ht="17.25" customHeight="1">
      <c r="A165" s="54">
        <v>159</v>
      </c>
      <c r="B165" s="57" t="s">
        <v>403</v>
      </c>
      <c r="C165" s="58" t="s">
        <v>890</v>
      </c>
      <c r="D165" s="65" t="s">
        <v>404</v>
      </c>
      <c r="E165" s="57" t="s">
        <v>891</v>
      </c>
      <c r="F165" s="59">
        <v>34000</v>
      </c>
      <c r="G165" s="54">
        <f t="shared" si="13"/>
        <v>10200</v>
      </c>
      <c r="H165" s="54">
        <f t="shared" si="14"/>
        <v>8500</v>
      </c>
      <c r="I165" s="54">
        <f t="shared" si="10"/>
        <v>18700</v>
      </c>
    </row>
    <row r="166" spans="1:9" ht="17.25" customHeight="1">
      <c r="A166" s="54">
        <v>160</v>
      </c>
      <c r="B166" s="57" t="s">
        <v>405</v>
      </c>
      <c r="C166" s="58" t="s">
        <v>892</v>
      </c>
      <c r="D166" s="57" t="s">
        <v>406</v>
      </c>
      <c r="E166" s="57" t="s">
        <v>315</v>
      </c>
      <c r="F166" s="59">
        <v>26000</v>
      </c>
      <c r="G166" s="54">
        <f t="shared" si="13"/>
        <v>7800</v>
      </c>
      <c r="H166" s="54">
        <f t="shared" si="14"/>
        <v>6500</v>
      </c>
      <c r="I166" s="54">
        <f t="shared" si="10"/>
        <v>14300.000000000002</v>
      </c>
    </row>
    <row r="167" spans="1:9" ht="17.25" customHeight="1">
      <c r="A167" s="54">
        <v>161</v>
      </c>
      <c r="B167" s="57" t="s">
        <v>405</v>
      </c>
      <c r="C167" s="58" t="s">
        <v>893</v>
      </c>
      <c r="D167" s="57" t="s">
        <v>406</v>
      </c>
      <c r="E167" s="57" t="s">
        <v>891</v>
      </c>
      <c r="F167" s="59">
        <v>34000</v>
      </c>
      <c r="G167" s="54">
        <f t="shared" si="13"/>
        <v>10200</v>
      </c>
      <c r="H167" s="54">
        <f t="shared" si="14"/>
        <v>8500</v>
      </c>
      <c r="I167" s="54">
        <f t="shared" si="10"/>
        <v>18700</v>
      </c>
    </row>
    <row r="168" spans="1:9" ht="17.25" customHeight="1">
      <c r="A168" s="54">
        <v>162</v>
      </c>
      <c r="B168" s="62" t="s">
        <v>407</v>
      </c>
      <c r="C168" s="58" t="s">
        <v>894</v>
      </c>
      <c r="D168" s="62" t="s">
        <v>408</v>
      </c>
      <c r="E168" s="62" t="s">
        <v>315</v>
      </c>
      <c r="F168" s="59">
        <v>8000</v>
      </c>
      <c r="G168" s="54">
        <f t="shared" si="13"/>
        <v>2400</v>
      </c>
      <c r="H168" s="54">
        <f t="shared" si="14"/>
        <v>2000</v>
      </c>
      <c r="I168" s="54">
        <f t="shared" si="10"/>
        <v>4400</v>
      </c>
    </row>
    <row r="169" spans="1:9" ht="17.25" customHeight="1">
      <c r="A169" s="54">
        <v>163</v>
      </c>
      <c r="B169" s="62" t="s">
        <v>407</v>
      </c>
      <c r="C169" s="58" t="s">
        <v>895</v>
      </c>
      <c r="D169" s="62" t="s">
        <v>408</v>
      </c>
      <c r="E169" s="57" t="s">
        <v>891</v>
      </c>
      <c r="F169" s="59">
        <v>34000</v>
      </c>
      <c r="G169" s="54">
        <f t="shared" si="13"/>
        <v>10200</v>
      </c>
      <c r="H169" s="54">
        <f t="shared" si="14"/>
        <v>8500</v>
      </c>
      <c r="I169" s="54">
        <f t="shared" si="10"/>
        <v>18700</v>
      </c>
    </row>
    <row r="170" spans="1:9" ht="17.25" customHeight="1">
      <c r="A170" s="54">
        <v>164</v>
      </c>
      <c r="B170" s="60" t="s">
        <v>409</v>
      </c>
      <c r="C170" s="58" t="s">
        <v>896</v>
      </c>
      <c r="D170" s="61" t="s">
        <v>410</v>
      </c>
      <c r="E170" s="61" t="s">
        <v>411</v>
      </c>
      <c r="F170" s="59">
        <v>14500</v>
      </c>
      <c r="G170" s="54">
        <f t="shared" si="13"/>
        <v>4350</v>
      </c>
      <c r="H170" s="54">
        <f t="shared" si="14"/>
        <v>3625</v>
      </c>
      <c r="I170" s="54">
        <f t="shared" si="10"/>
        <v>7975.0000000000009</v>
      </c>
    </row>
    <row r="171" spans="1:9" ht="17.25" customHeight="1">
      <c r="A171" s="54">
        <v>165</v>
      </c>
      <c r="B171" s="60" t="s">
        <v>409</v>
      </c>
      <c r="C171" s="58" t="s">
        <v>897</v>
      </c>
      <c r="D171" s="61" t="s">
        <v>410</v>
      </c>
      <c r="E171" s="60" t="s">
        <v>315</v>
      </c>
      <c r="F171" s="59">
        <v>8900</v>
      </c>
      <c r="G171" s="54">
        <f t="shared" si="13"/>
        <v>2670</v>
      </c>
      <c r="H171" s="54">
        <f t="shared" si="14"/>
        <v>2225</v>
      </c>
      <c r="I171" s="54">
        <f t="shared" si="10"/>
        <v>4895</v>
      </c>
    </row>
    <row r="172" spans="1:9" ht="17.25" customHeight="1">
      <c r="A172" s="54">
        <v>166</v>
      </c>
      <c r="B172" s="63" t="s">
        <v>412</v>
      </c>
      <c r="C172" s="58" t="s">
        <v>898</v>
      </c>
      <c r="D172" s="63" t="s">
        <v>413</v>
      </c>
      <c r="E172" s="57" t="s">
        <v>315</v>
      </c>
      <c r="F172" s="59">
        <v>9980</v>
      </c>
      <c r="G172" s="54">
        <f t="shared" si="13"/>
        <v>2994</v>
      </c>
      <c r="H172" s="54">
        <f t="shared" si="14"/>
        <v>2495</v>
      </c>
      <c r="I172" s="54">
        <f t="shared" si="10"/>
        <v>5489</v>
      </c>
    </row>
    <row r="173" spans="1:9" ht="17.25" customHeight="1">
      <c r="A173" s="54">
        <v>167</v>
      </c>
      <c r="B173" s="57" t="s">
        <v>414</v>
      </c>
      <c r="C173" s="58" t="s">
        <v>899</v>
      </c>
      <c r="D173" s="57" t="s">
        <v>415</v>
      </c>
      <c r="E173" s="57" t="s">
        <v>315</v>
      </c>
      <c r="F173" s="59">
        <v>5010</v>
      </c>
      <c r="G173" s="54">
        <f t="shared" si="13"/>
        <v>1503</v>
      </c>
      <c r="H173" s="54">
        <f t="shared" si="14"/>
        <v>1252.5</v>
      </c>
      <c r="I173" s="54">
        <f t="shared" si="10"/>
        <v>2755.5</v>
      </c>
    </row>
    <row r="174" spans="1:9" ht="17.25" customHeight="1">
      <c r="A174" s="54">
        <v>168</v>
      </c>
      <c r="B174" s="58" t="s">
        <v>901</v>
      </c>
      <c r="C174" s="58" t="s">
        <v>900</v>
      </c>
      <c r="D174" s="58" t="s">
        <v>416</v>
      </c>
      <c r="E174" s="58" t="s">
        <v>315</v>
      </c>
      <c r="F174" s="59">
        <v>8500</v>
      </c>
      <c r="G174" s="54">
        <f t="shared" si="13"/>
        <v>2550</v>
      </c>
      <c r="H174" s="54">
        <f t="shared" si="14"/>
        <v>2125</v>
      </c>
      <c r="I174" s="54">
        <f t="shared" si="10"/>
        <v>4675</v>
      </c>
    </row>
    <row r="175" spans="1:9" ht="17.25" customHeight="1">
      <c r="A175" s="54">
        <v>169</v>
      </c>
      <c r="B175" s="57" t="s">
        <v>417</v>
      </c>
      <c r="C175" s="58" t="s">
        <v>902</v>
      </c>
      <c r="D175" s="57" t="s">
        <v>418</v>
      </c>
      <c r="E175" s="57" t="s">
        <v>315</v>
      </c>
      <c r="F175" s="59">
        <v>8200</v>
      </c>
      <c r="G175" s="54">
        <f t="shared" si="13"/>
        <v>2460</v>
      </c>
      <c r="H175" s="54">
        <f t="shared" si="14"/>
        <v>2050</v>
      </c>
      <c r="I175" s="54">
        <f t="shared" si="10"/>
        <v>4510</v>
      </c>
    </row>
    <row r="176" spans="1:9" ht="17.25" customHeight="1">
      <c r="A176" s="54">
        <v>170</v>
      </c>
      <c r="B176" s="57" t="s">
        <v>419</v>
      </c>
      <c r="C176" s="58" t="s">
        <v>903</v>
      </c>
      <c r="D176" s="57" t="s">
        <v>420</v>
      </c>
      <c r="E176" s="57" t="s">
        <v>315</v>
      </c>
      <c r="F176" s="59">
        <v>8200</v>
      </c>
      <c r="G176" s="54">
        <f t="shared" si="13"/>
        <v>2460</v>
      </c>
      <c r="H176" s="54">
        <f t="shared" si="14"/>
        <v>2050</v>
      </c>
      <c r="I176" s="54">
        <f t="shared" si="10"/>
        <v>4510</v>
      </c>
    </row>
    <row r="177" spans="1:9" ht="17.25" customHeight="1">
      <c r="A177" s="54">
        <v>171</v>
      </c>
      <c r="B177" s="57" t="s">
        <v>421</v>
      </c>
      <c r="C177" s="58" t="s">
        <v>904</v>
      </c>
      <c r="D177" s="57" t="s">
        <v>422</v>
      </c>
      <c r="E177" s="57" t="s">
        <v>315</v>
      </c>
      <c r="F177" s="59">
        <v>5080</v>
      </c>
      <c r="G177" s="54">
        <f t="shared" si="13"/>
        <v>1524</v>
      </c>
      <c r="H177" s="54">
        <f t="shared" si="14"/>
        <v>1270</v>
      </c>
      <c r="I177" s="54">
        <f t="shared" si="10"/>
        <v>2794</v>
      </c>
    </row>
    <row r="178" spans="1:9" ht="17.25" customHeight="1">
      <c r="A178" s="54">
        <v>172</v>
      </c>
      <c r="B178" s="57" t="s">
        <v>421</v>
      </c>
      <c r="C178" s="58" t="s">
        <v>905</v>
      </c>
      <c r="D178" s="57" t="s">
        <v>422</v>
      </c>
      <c r="E178" s="57"/>
      <c r="F178" s="59">
        <v>11850</v>
      </c>
      <c r="G178" s="54">
        <f t="shared" si="13"/>
        <v>3555</v>
      </c>
      <c r="H178" s="54">
        <f t="shared" si="14"/>
        <v>2962.5</v>
      </c>
      <c r="I178" s="54">
        <f t="shared" si="10"/>
        <v>6517.5000000000009</v>
      </c>
    </row>
    <row r="179" spans="1:9" ht="17.25" customHeight="1">
      <c r="A179" s="54">
        <v>173</v>
      </c>
      <c r="B179" s="57" t="s">
        <v>423</v>
      </c>
      <c r="C179" s="58" t="s">
        <v>906</v>
      </c>
      <c r="D179" s="57" t="s">
        <v>424</v>
      </c>
      <c r="E179" s="57" t="s">
        <v>315</v>
      </c>
      <c r="F179" s="59">
        <v>5950</v>
      </c>
      <c r="G179" s="54">
        <f t="shared" si="13"/>
        <v>1785</v>
      </c>
      <c r="H179" s="54">
        <f t="shared" si="14"/>
        <v>1487.5</v>
      </c>
      <c r="I179" s="54">
        <f t="shared" si="10"/>
        <v>3272.5000000000005</v>
      </c>
    </row>
    <row r="180" spans="1:9" ht="17.25" customHeight="1">
      <c r="A180" s="54">
        <v>174</v>
      </c>
      <c r="B180" s="57" t="s">
        <v>423</v>
      </c>
      <c r="C180" s="58" t="s">
        <v>907</v>
      </c>
      <c r="D180" s="57" t="s">
        <v>425</v>
      </c>
      <c r="E180" s="57" t="s">
        <v>315</v>
      </c>
      <c r="F180" s="59">
        <v>5950</v>
      </c>
      <c r="G180" s="54">
        <f t="shared" si="13"/>
        <v>1785</v>
      </c>
      <c r="H180" s="54">
        <f t="shared" si="14"/>
        <v>1487.5</v>
      </c>
      <c r="I180" s="54">
        <f t="shared" si="10"/>
        <v>3272.5000000000005</v>
      </c>
    </row>
    <row r="181" spans="1:9" ht="17.25" customHeight="1">
      <c r="A181" s="54">
        <v>175</v>
      </c>
      <c r="B181" s="57" t="s">
        <v>426</v>
      </c>
      <c r="C181" s="58" t="s">
        <v>908</v>
      </c>
      <c r="D181" s="57" t="s">
        <v>427</v>
      </c>
      <c r="E181" s="57" t="s">
        <v>315</v>
      </c>
      <c r="F181" s="59">
        <v>4600</v>
      </c>
      <c r="G181" s="54">
        <f t="shared" si="13"/>
        <v>1380</v>
      </c>
      <c r="H181" s="54">
        <f t="shared" si="14"/>
        <v>1150</v>
      </c>
      <c r="I181" s="54">
        <f t="shared" si="10"/>
        <v>2530</v>
      </c>
    </row>
    <row r="182" spans="1:9" ht="17.25" customHeight="1">
      <c r="A182" s="54">
        <v>176</v>
      </c>
      <c r="B182" s="57" t="s">
        <v>426</v>
      </c>
      <c r="C182" s="58" t="s">
        <v>909</v>
      </c>
      <c r="D182" s="57" t="s">
        <v>427</v>
      </c>
      <c r="E182" s="57" t="s">
        <v>315</v>
      </c>
      <c r="F182" s="59">
        <v>10330</v>
      </c>
      <c r="G182" s="54">
        <f t="shared" si="13"/>
        <v>3099</v>
      </c>
      <c r="H182" s="54">
        <f t="shared" si="14"/>
        <v>2582.5</v>
      </c>
      <c r="I182" s="54">
        <f t="shared" si="10"/>
        <v>5681.5000000000009</v>
      </c>
    </row>
    <row r="183" spans="1:9" ht="17.25" customHeight="1">
      <c r="A183" s="54">
        <v>177</v>
      </c>
      <c r="B183" s="57" t="s">
        <v>426</v>
      </c>
      <c r="C183" s="58" t="s">
        <v>910</v>
      </c>
      <c r="D183" s="57" t="s">
        <v>427</v>
      </c>
      <c r="E183" s="57" t="s">
        <v>315</v>
      </c>
      <c r="F183" s="59">
        <v>7060</v>
      </c>
      <c r="G183" s="54">
        <f t="shared" si="13"/>
        <v>2118</v>
      </c>
      <c r="H183" s="54">
        <f t="shared" si="14"/>
        <v>1765</v>
      </c>
      <c r="I183" s="54">
        <f t="shared" si="10"/>
        <v>3883.0000000000005</v>
      </c>
    </row>
    <row r="184" spans="1:9" ht="17.25" customHeight="1">
      <c r="A184" s="54">
        <v>178</v>
      </c>
      <c r="B184" s="57" t="s">
        <v>426</v>
      </c>
      <c r="C184" s="58" t="s">
        <v>911</v>
      </c>
      <c r="D184" s="57" t="s">
        <v>427</v>
      </c>
      <c r="E184" s="57" t="s">
        <v>428</v>
      </c>
      <c r="F184" s="59">
        <v>19910</v>
      </c>
      <c r="G184" s="54">
        <f t="shared" si="13"/>
        <v>5973</v>
      </c>
      <c r="H184" s="54">
        <f t="shared" si="14"/>
        <v>4977.5</v>
      </c>
      <c r="I184" s="54">
        <f t="shared" si="10"/>
        <v>10950.5</v>
      </c>
    </row>
    <row r="185" spans="1:9" ht="17.25" customHeight="1">
      <c r="A185" s="54">
        <v>179</v>
      </c>
      <c r="B185" s="57" t="s">
        <v>426</v>
      </c>
      <c r="C185" s="58" t="s">
        <v>912</v>
      </c>
      <c r="D185" s="57" t="s">
        <v>427</v>
      </c>
      <c r="E185" s="57" t="s">
        <v>429</v>
      </c>
      <c r="F185" s="59">
        <v>9000</v>
      </c>
      <c r="G185" s="54">
        <f t="shared" si="13"/>
        <v>2700</v>
      </c>
      <c r="H185" s="54">
        <f t="shared" si="14"/>
        <v>2250</v>
      </c>
      <c r="I185" s="54">
        <f t="shared" si="10"/>
        <v>4950</v>
      </c>
    </row>
    <row r="186" spans="1:9" ht="17.25" customHeight="1">
      <c r="A186" s="54">
        <v>180</v>
      </c>
      <c r="B186" s="57" t="s">
        <v>430</v>
      </c>
      <c r="C186" s="58" t="s">
        <v>913</v>
      </c>
      <c r="D186" s="57" t="s">
        <v>431</v>
      </c>
      <c r="E186" s="57" t="s">
        <v>429</v>
      </c>
      <c r="F186" s="59">
        <v>6000</v>
      </c>
      <c r="G186" s="54">
        <f t="shared" si="13"/>
        <v>1800</v>
      </c>
      <c r="H186" s="54">
        <f t="shared" si="14"/>
        <v>1500</v>
      </c>
      <c r="I186" s="54">
        <f t="shared" si="10"/>
        <v>3300.0000000000005</v>
      </c>
    </row>
    <row r="187" spans="1:9" ht="17.25" customHeight="1">
      <c r="A187" s="54">
        <v>181</v>
      </c>
      <c r="B187" s="57" t="s">
        <v>430</v>
      </c>
      <c r="C187" s="58" t="s">
        <v>914</v>
      </c>
      <c r="D187" s="57" t="s">
        <v>431</v>
      </c>
      <c r="E187" s="57" t="s">
        <v>432</v>
      </c>
      <c r="F187" s="59">
        <v>8000</v>
      </c>
      <c r="G187" s="54">
        <f t="shared" si="13"/>
        <v>2400</v>
      </c>
      <c r="H187" s="54">
        <f t="shared" si="14"/>
        <v>2000</v>
      </c>
      <c r="I187" s="54">
        <f t="shared" si="10"/>
        <v>4400</v>
      </c>
    </row>
    <row r="188" spans="1:9" ht="17.25" customHeight="1">
      <c r="A188" s="54">
        <v>182</v>
      </c>
      <c r="B188" s="58" t="s">
        <v>433</v>
      </c>
      <c r="C188" s="58" t="s">
        <v>915</v>
      </c>
      <c r="D188" s="58" t="s">
        <v>434</v>
      </c>
      <c r="E188" s="58" t="s">
        <v>315</v>
      </c>
      <c r="F188" s="59">
        <v>10660</v>
      </c>
      <c r="G188" s="54">
        <f t="shared" si="13"/>
        <v>3198</v>
      </c>
      <c r="H188" s="54">
        <f t="shared" si="14"/>
        <v>2665</v>
      </c>
      <c r="I188" s="54">
        <f t="shared" si="10"/>
        <v>5863.0000000000009</v>
      </c>
    </row>
    <row r="189" spans="1:9" ht="17.25" customHeight="1">
      <c r="A189" s="54">
        <v>183</v>
      </c>
      <c r="B189" s="58" t="s">
        <v>435</v>
      </c>
      <c r="C189" s="58" t="s">
        <v>916</v>
      </c>
      <c r="D189" s="58" t="s">
        <v>436</v>
      </c>
      <c r="E189" s="58" t="s">
        <v>315</v>
      </c>
      <c r="F189" s="59">
        <v>7320</v>
      </c>
      <c r="G189" s="54">
        <f t="shared" si="13"/>
        <v>2196</v>
      </c>
      <c r="H189" s="54">
        <f t="shared" si="14"/>
        <v>1830</v>
      </c>
      <c r="I189" s="54">
        <f t="shared" si="10"/>
        <v>4026.0000000000005</v>
      </c>
    </row>
    <row r="190" spans="1:9" ht="17.25" customHeight="1">
      <c r="A190" s="54">
        <v>184</v>
      </c>
      <c r="B190" s="58" t="s">
        <v>435</v>
      </c>
      <c r="C190" s="58" t="s">
        <v>917</v>
      </c>
      <c r="D190" s="58" t="s">
        <v>436</v>
      </c>
      <c r="E190" s="58" t="s">
        <v>437</v>
      </c>
      <c r="F190" s="59">
        <v>13050</v>
      </c>
      <c r="G190" s="54">
        <f t="shared" si="13"/>
        <v>3915</v>
      </c>
      <c r="H190" s="54">
        <f t="shared" si="14"/>
        <v>3262.5</v>
      </c>
      <c r="I190" s="54">
        <f t="shared" si="10"/>
        <v>7177.5000000000009</v>
      </c>
    </row>
    <row r="191" spans="1:9" ht="17.25" customHeight="1">
      <c r="A191" s="54">
        <v>185</v>
      </c>
      <c r="B191" s="57" t="s">
        <v>438</v>
      </c>
      <c r="C191" s="58" t="s">
        <v>918</v>
      </c>
      <c r="D191" s="57" t="s">
        <v>439</v>
      </c>
      <c r="E191" s="57" t="s">
        <v>440</v>
      </c>
      <c r="F191" s="59">
        <v>2750</v>
      </c>
      <c r="G191" s="54">
        <f t="shared" si="13"/>
        <v>825</v>
      </c>
      <c r="H191" s="54">
        <f t="shared" si="14"/>
        <v>687.5</v>
      </c>
      <c r="I191" s="54">
        <f t="shared" si="10"/>
        <v>1512.5000000000002</v>
      </c>
    </row>
    <row r="192" spans="1:9" ht="17.25" customHeight="1">
      <c r="A192" s="54">
        <v>186</v>
      </c>
      <c r="B192" s="57" t="s">
        <v>1193</v>
      </c>
      <c r="C192" s="58" t="s">
        <v>919</v>
      </c>
      <c r="D192" s="61" t="s">
        <v>441</v>
      </c>
      <c r="E192" s="60" t="s">
        <v>315</v>
      </c>
      <c r="F192" s="59">
        <v>4080</v>
      </c>
      <c r="G192" s="54">
        <f t="shared" si="13"/>
        <v>1224</v>
      </c>
      <c r="H192" s="54">
        <f t="shared" si="14"/>
        <v>1020</v>
      </c>
      <c r="I192" s="54">
        <f t="shared" si="10"/>
        <v>2244</v>
      </c>
    </row>
    <row r="193" spans="1:9" ht="17.25" customHeight="1">
      <c r="A193" s="54">
        <v>187</v>
      </c>
      <c r="B193" s="57" t="s">
        <v>442</v>
      </c>
      <c r="C193" s="58" t="s">
        <v>920</v>
      </c>
      <c r="D193" s="57" t="s">
        <v>443</v>
      </c>
      <c r="E193" s="57" t="s">
        <v>437</v>
      </c>
      <c r="F193" s="59">
        <v>11000</v>
      </c>
      <c r="G193" s="54">
        <f t="shared" si="13"/>
        <v>3300</v>
      </c>
      <c r="H193" s="54">
        <f t="shared" si="14"/>
        <v>2750</v>
      </c>
      <c r="I193" s="54">
        <f t="shared" si="10"/>
        <v>6050.0000000000009</v>
      </c>
    </row>
    <row r="194" spans="1:9" ht="17.25" customHeight="1">
      <c r="A194" s="54">
        <v>188</v>
      </c>
      <c r="B194" s="57" t="s">
        <v>442</v>
      </c>
      <c r="C194" s="58" t="s">
        <v>921</v>
      </c>
      <c r="D194" s="57" t="s">
        <v>443</v>
      </c>
      <c r="E194" s="57" t="s">
        <v>153</v>
      </c>
      <c r="F194" s="59">
        <v>13000</v>
      </c>
      <c r="G194" s="54">
        <f t="shared" si="13"/>
        <v>3900</v>
      </c>
      <c r="H194" s="54">
        <f t="shared" si="14"/>
        <v>3250</v>
      </c>
      <c r="I194" s="54">
        <f t="shared" si="10"/>
        <v>7150.0000000000009</v>
      </c>
    </row>
    <row r="195" spans="1:9" ht="17.25" customHeight="1">
      <c r="A195" s="54">
        <v>189</v>
      </c>
      <c r="B195" s="57" t="s">
        <v>444</v>
      </c>
      <c r="C195" s="58" t="s">
        <v>922</v>
      </c>
      <c r="D195" s="57" t="s">
        <v>445</v>
      </c>
      <c r="E195" s="57" t="s">
        <v>315</v>
      </c>
      <c r="F195" s="59">
        <v>3630</v>
      </c>
      <c r="G195" s="54">
        <f t="shared" si="13"/>
        <v>1089</v>
      </c>
      <c r="H195" s="54">
        <f t="shared" si="14"/>
        <v>907.5</v>
      </c>
      <c r="I195" s="54">
        <f t="shared" si="10"/>
        <v>1996.5000000000002</v>
      </c>
    </row>
    <row r="196" spans="1:9" ht="17.25" customHeight="1">
      <c r="A196" s="54">
        <v>190</v>
      </c>
      <c r="B196" s="57" t="s">
        <v>446</v>
      </c>
      <c r="C196" s="58" t="s">
        <v>923</v>
      </c>
      <c r="D196" s="57" t="s">
        <v>447</v>
      </c>
      <c r="E196" s="57" t="s">
        <v>315</v>
      </c>
      <c r="F196" s="59">
        <v>3510</v>
      </c>
      <c r="G196" s="54">
        <f t="shared" si="13"/>
        <v>1053</v>
      </c>
      <c r="H196" s="54">
        <f t="shared" si="14"/>
        <v>877.5</v>
      </c>
      <c r="I196" s="54">
        <f t="shared" ref="I196:I259" si="15">F196*0.55</f>
        <v>1930.5000000000002</v>
      </c>
    </row>
    <row r="197" spans="1:9" ht="17.25" customHeight="1">
      <c r="A197" s="54">
        <v>191</v>
      </c>
      <c r="B197" s="57" t="s">
        <v>448</v>
      </c>
      <c r="C197" s="58" t="s">
        <v>924</v>
      </c>
      <c r="D197" s="57" t="s">
        <v>449</v>
      </c>
      <c r="E197" s="57" t="s">
        <v>315</v>
      </c>
      <c r="F197" s="59">
        <v>3830</v>
      </c>
      <c r="G197" s="54">
        <f t="shared" si="13"/>
        <v>1149</v>
      </c>
      <c r="H197" s="54">
        <f t="shared" si="14"/>
        <v>957.5</v>
      </c>
      <c r="I197" s="54">
        <f t="shared" si="15"/>
        <v>2106.5</v>
      </c>
    </row>
    <row r="198" spans="1:9" ht="17.25" customHeight="1">
      <c r="A198" s="54">
        <v>192</v>
      </c>
      <c r="B198" s="57" t="s">
        <v>448</v>
      </c>
      <c r="C198" s="58" t="s">
        <v>925</v>
      </c>
      <c r="D198" s="57" t="s">
        <v>449</v>
      </c>
      <c r="E198" s="57" t="s">
        <v>450</v>
      </c>
      <c r="F198" s="59">
        <v>5950</v>
      </c>
      <c r="G198" s="54">
        <f t="shared" si="13"/>
        <v>1785</v>
      </c>
      <c r="H198" s="54">
        <f t="shared" si="14"/>
        <v>1487.5</v>
      </c>
      <c r="I198" s="54">
        <f t="shared" si="15"/>
        <v>3272.5000000000005</v>
      </c>
    </row>
    <row r="199" spans="1:9" ht="17.25" customHeight="1">
      <c r="A199" s="54">
        <v>193</v>
      </c>
      <c r="B199" s="57" t="s">
        <v>451</v>
      </c>
      <c r="C199" s="58" t="s">
        <v>926</v>
      </c>
      <c r="D199" s="57" t="s">
        <v>452</v>
      </c>
      <c r="E199" s="57" t="s">
        <v>315</v>
      </c>
      <c r="F199" s="59">
        <v>3180</v>
      </c>
      <c r="G199" s="54">
        <f t="shared" si="13"/>
        <v>954</v>
      </c>
      <c r="H199" s="54">
        <f t="shared" si="14"/>
        <v>795</v>
      </c>
      <c r="I199" s="54">
        <f t="shared" si="15"/>
        <v>1749.0000000000002</v>
      </c>
    </row>
    <row r="200" spans="1:9" ht="17.25" customHeight="1">
      <c r="A200" s="54">
        <v>194</v>
      </c>
      <c r="B200" s="57" t="s">
        <v>453</v>
      </c>
      <c r="C200" s="58" t="s">
        <v>927</v>
      </c>
      <c r="D200" s="57" t="s">
        <v>454</v>
      </c>
      <c r="E200" s="57" t="s">
        <v>315</v>
      </c>
      <c r="F200" s="59">
        <v>3180</v>
      </c>
      <c r="G200" s="54">
        <f t="shared" si="13"/>
        <v>954</v>
      </c>
      <c r="H200" s="54">
        <f t="shared" si="14"/>
        <v>795</v>
      </c>
      <c r="I200" s="54">
        <f t="shared" si="15"/>
        <v>1749.0000000000002</v>
      </c>
    </row>
    <row r="201" spans="1:9" ht="17.25" customHeight="1">
      <c r="A201" s="54">
        <v>195</v>
      </c>
      <c r="B201" s="57" t="s">
        <v>455</v>
      </c>
      <c r="C201" s="58" t="s">
        <v>928</v>
      </c>
      <c r="D201" s="57" t="s">
        <v>456</v>
      </c>
      <c r="E201" s="57" t="s">
        <v>315</v>
      </c>
      <c r="F201" s="59">
        <v>5750</v>
      </c>
      <c r="G201" s="54">
        <f t="shared" si="13"/>
        <v>1725</v>
      </c>
      <c r="H201" s="54">
        <f t="shared" si="14"/>
        <v>1437.5</v>
      </c>
      <c r="I201" s="54">
        <f t="shared" si="15"/>
        <v>3162.5000000000005</v>
      </c>
    </row>
    <row r="202" spans="1:9" ht="17.25" customHeight="1">
      <c r="A202" s="54">
        <v>196</v>
      </c>
      <c r="B202" s="57" t="s">
        <v>457</v>
      </c>
      <c r="C202" s="58" t="s">
        <v>929</v>
      </c>
      <c r="D202" s="57" t="s">
        <v>458</v>
      </c>
      <c r="E202" s="57" t="s">
        <v>315</v>
      </c>
      <c r="F202" s="59">
        <v>4810</v>
      </c>
      <c r="G202" s="54">
        <f t="shared" si="13"/>
        <v>1443</v>
      </c>
      <c r="H202" s="54">
        <f t="shared" si="14"/>
        <v>1202.5</v>
      </c>
      <c r="I202" s="54">
        <f t="shared" si="15"/>
        <v>2645.5</v>
      </c>
    </row>
    <row r="203" spans="1:9" ht="17.25" customHeight="1">
      <c r="A203" s="54">
        <v>197</v>
      </c>
      <c r="B203" s="57" t="s">
        <v>459</v>
      </c>
      <c r="C203" s="58" t="s">
        <v>930</v>
      </c>
      <c r="D203" s="57" t="s">
        <v>460</v>
      </c>
      <c r="E203" s="57" t="s">
        <v>461</v>
      </c>
      <c r="F203" s="59">
        <v>5660</v>
      </c>
      <c r="G203" s="54">
        <f t="shared" si="13"/>
        <v>1698</v>
      </c>
      <c r="H203" s="54">
        <f t="shared" si="14"/>
        <v>1415</v>
      </c>
      <c r="I203" s="54">
        <f t="shared" si="15"/>
        <v>3113.0000000000005</v>
      </c>
    </row>
    <row r="204" spans="1:9" ht="17.25" customHeight="1">
      <c r="A204" s="54">
        <v>198</v>
      </c>
      <c r="B204" s="57" t="s">
        <v>462</v>
      </c>
      <c r="C204" s="58" t="s">
        <v>931</v>
      </c>
      <c r="D204" s="57" t="s">
        <v>463</v>
      </c>
      <c r="E204" s="57" t="s">
        <v>315</v>
      </c>
      <c r="F204" s="59">
        <v>4000</v>
      </c>
      <c r="G204" s="54">
        <f t="shared" si="13"/>
        <v>1200</v>
      </c>
      <c r="H204" s="54">
        <f t="shared" si="14"/>
        <v>1000</v>
      </c>
      <c r="I204" s="54">
        <f t="shared" si="15"/>
        <v>2200</v>
      </c>
    </row>
    <row r="205" spans="1:9" ht="17.25" customHeight="1">
      <c r="A205" s="54">
        <v>199</v>
      </c>
      <c r="B205" s="57" t="s">
        <v>464</v>
      </c>
      <c r="C205" s="58" t="s">
        <v>932</v>
      </c>
      <c r="D205" s="57" t="s">
        <v>465</v>
      </c>
      <c r="E205" s="57" t="s">
        <v>315</v>
      </c>
      <c r="F205" s="59">
        <v>8000</v>
      </c>
      <c r="G205" s="54">
        <f t="shared" si="13"/>
        <v>2400</v>
      </c>
      <c r="H205" s="54">
        <f t="shared" si="14"/>
        <v>2000</v>
      </c>
      <c r="I205" s="54">
        <f t="shared" si="15"/>
        <v>4400</v>
      </c>
    </row>
    <row r="206" spans="1:9" ht="21.75" customHeight="1">
      <c r="A206" s="54">
        <v>200</v>
      </c>
      <c r="B206" s="57" t="s">
        <v>464</v>
      </c>
      <c r="C206" s="58" t="s">
        <v>933</v>
      </c>
      <c r="D206" s="57" t="s">
        <v>934</v>
      </c>
      <c r="E206" s="57" t="s">
        <v>315</v>
      </c>
      <c r="F206" s="59">
        <v>30000</v>
      </c>
      <c r="G206" s="54">
        <f t="shared" si="13"/>
        <v>9000</v>
      </c>
      <c r="H206" s="54">
        <f t="shared" si="14"/>
        <v>7500</v>
      </c>
      <c r="I206" s="54">
        <f t="shared" si="15"/>
        <v>16500</v>
      </c>
    </row>
    <row r="207" spans="1:9" ht="17.25" customHeight="1">
      <c r="A207" s="54">
        <v>201</v>
      </c>
      <c r="B207" s="57" t="s">
        <v>466</v>
      </c>
      <c r="C207" s="58" t="s">
        <v>935</v>
      </c>
      <c r="D207" s="57" t="s">
        <v>467</v>
      </c>
      <c r="E207" s="57" t="s">
        <v>315</v>
      </c>
      <c r="F207" s="59">
        <v>5800</v>
      </c>
      <c r="G207" s="54">
        <f t="shared" si="13"/>
        <v>1740</v>
      </c>
      <c r="H207" s="54">
        <f t="shared" si="14"/>
        <v>1450</v>
      </c>
      <c r="I207" s="54">
        <f t="shared" si="15"/>
        <v>3190.0000000000005</v>
      </c>
    </row>
    <row r="208" spans="1:9" ht="17.25" customHeight="1">
      <c r="A208" s="54">
        <v>202</v>
      </c>
      <c r="B208" s="57" t="s">
        <v>468</v>
      </c>
      <c r="C208" s="58" t="s">
        <v>936</v>
      </c>
      <c r="D208" s="57" t="s">
        <v>469</v>
      </c>
      <c r="E208" s="57" t="s">
        <v>315</v>
      </c>
      <c r="F208" s="59">
        <v>6270</v>
      </c>
      <c r="G208" s="54">
        <f t="shared" si="13"/>
        <v>1881</v>
      </c>
      <c r="H208" s="54">
        <f t="shared" si="14"/>
        <v>1567.5</v>
      </c>
      <c r="I208" s="54">
        <f t="shared" si="15"/>
        <v>3448.5000000000005</v>
      </c>
    </row>
    <row r="209" spans="1:9" ht="17.25" customHeight="1">
      <c r="A209" s="54">
        <v>203</v>
      </c>
      <c r="B209" s="66" t="s">
        <v>470</v>
      </c>
      <c r="C209" s="58" t="s">
        <v>937</v>
      </c>
      <c r="D209" s="66" t="s">
        <v>471</v>
      </c>
      <c r="E209" s="66" t="s">
        <v>315</v>
      </c>
      <c r="F209" s="59">
        <v>3250</v>
      </c>
      <c r="G209" s="54" t="s">
        <v>1194</v>
      </c>
      <c r="H209" s="54" t="s">
        <v>1194</v>
      </c>
      <c r="I209" s="54">
        <f t="shared" si="15"/>
        <v>1787.5000000000002</v>
      </c>
    </row>
    <row r="210" spans="1:9" ht="17.25" customHeight="1">
      <c r="A210" s="54">
        <v>204</v>
      </c>
      <c r="B210" s="65" t="s">
        <v>472</v>
      </c>
      <c r="C210" s="58" t="s">
        <v>938</v>
      </c>
      <c r="D210" s="61" t="s">
        <v>939</v>
      </c>
      <c r="E210" s="57" t="s">
        <v>315</v>
      </c>
      <c r="F210" s="59">
        <v>4340</v>
      </c>
      <c r="G210" s="54">
        <f t="shared" ref="G210:G215" si="16">F210*0.3</f>
        <v>1302</v>
      </c>
      <c r="H210" s="54">
        <f t="shared" ref="H210:H215" si="17">F210*0.25</f>
        <v>1085</v>
      </c>
      <c r="I210" s="54">
        <f t="shared" si="15"/>
        <v>2387</v>
      </c>
    </row>
    <row r="211" spans="1:9" ht="17.25" customHeight="1">
      <c r="A211" s="54">
        <v>205</v>
      </c>
      <c r="B211" s="65" t="s">
        <v>473</v>
      </c>
      <c r="C211" s="58" t="s">
        <v>940</v>
      </c>
      <c r="D211" s="65" t="s">
        <v>474</v>
      </c>
      <c r="E211" s="57" t="s">
        <v>315</v>
      </c>
      <c r="F211" s="59">
        <v>2640</v>
      </c>
      <c r="G211" s="54">
        <f t="shared" si="16"/>
        <v>792</v>
      </c>
      <c r="H211" s="54">
        <f t="shared" si="17"/>
        <v>660</v>
      </c>
      <c r="I211" s="54">
        <f t="shared" si="15"/>
        <v>1452.0000000000002</v>
      </c>
    </row>
    <row r="212" spans="1:9" ht="17.25" customHeight="1">
      <c r="A212" s="54">
        <v>206</v>
      </c>
      <c r="B212" s="65" t="s">
        <v>475</v>
      </c>
      <c r="C212" s="58" t="s">
        <v>941</v>
      </c>
      <c r="D212" s="61" t="s">
        <v>476</v>
      </c>
      <c r="E212" s="57" t="s">
        <v>315</v>
      </c>
      <c r="F212" s="59">
        <v>3050</v>
      </c>
      <c r="G212" s="54">
        <f t="shared" si="16"/>
        <v>915</v>
      </c>
      <c r="H212" s="54">
        <f t="shared" si="17"/>
        <v>762.5</v>
      </c>
      <c r="I212" s="54">
        <f t="shared" si="15"/>
        <v>1677.5000000000002</v>
      </c>
    </row>
    <row r="213" spans="1:9" ht="17.25" customHeight="1">
      <c r="A213" s="54">
        <v>207</v>
      </c>
      <c r="B213" s="65" t="s">
        <v>477</v>
      </c>
      <c r="C213" s="58" t="s">
        <v>942</v>
      </c>
      <c r="D213" s="65" t="s">
        <v>478</v>
      </c>
      <c r="E213" s="57" t="s">
        <v>315</v>
      </c>
      <c r="F213" s="59">
        <v>5050</v>
      </c>
      <c r="G213" s="54">
        <f t="shared" si="16"/>
        <v>1515</v>
      </c>
      <c r="H213" s="54">
        <f t="shared" si="17"/>
        <v>1262.5</v>
      </c>
      <c r="I213" s="54">
        <f t="shared" si="15"/>
        <v>2777.5</v>
      </c>
    </row>
    <row r="214" spans="1:9" ht="17.25" customHeight="1">
      <c r="A214" s="54">
        <v>208</v>
      </c>
      <c r="B214" s="65" t="s">
        <v>479</v>
      </c>
      <c r="C214" s="58" t="s">
        <v>943</v>
      </c>
      <c r="D214" s="61" t="s">
        <v>944</v>
      </c>
      <c r="E214" s="57" t="s">
        <v>315</v>
      </c>
      <c r="F214" s="59">
        <v>5050</v>
      </c>
      <c r="G214" s="54">
        <f t="shared" si="16"/>
        <v>1515</v>
      </c>
      <c r="H214" s="54">
        <f t="shared" si="17"/>
        <v>1262.5</v>
      </c>
      <c r="I214" s="54">
        <f t="shared" si="15"/>
        <v>2777.5</v>
      </c>
    </row>
    <row r="215" spans="1:9" ht="17.25" customHeight="1">
      <c r="A215" s="54">
        <v>209</v>
      </c>
      <c r="B215" s="65" t="s">
        <v>480</v>
      </c>
      <c r="C215" s="58" t="s">
        <v>945</v>
      </c>
      <c r="D215" s="65" t="s">
        <v>481</v>
      </c>
      <c r="E215" s="57" t="s">
        <v>315</v>
      </c>
      <c r="F215" s="59">
        <v>2590</v>
      </c>
      <c r="G215" s="54">
        <f t="shared" si="16"/>
        <v>777</v>
      </c>
      <c r="H215" s="54">
        <f t="shared" si="17"/>
        <v>647.5</v>
      </c>
      <c r="I215" s="54">
        <f t="shared" si="15"/>
        <v>1424.5000000000002</v>
      </c>
    </row>
    <row r="216" spans="1:9" ht="17.25" customHeight="1">
      <c r="A216" s="54">
        <v>210</v>
      </c>
      <c r="B216" s="65" t="s">
        <v>482</v>
      </c>
      <c r="C216" s="58" t="s">
        <v>946</v>
      </c>
      <c r="D216" s="65" t="s">
        <v>483</v>
      </c>
      <c r="E216" s="57" t="s">
        <v>315</v>
      </c>
      <c r="F216" s="59">
        <v>5130</v>
      </c>
      <c r="G216" s="54" t="s">
        <v>1195</v>
      </c>
      <c r="H216" s="54" t="s">
        <v>1195</v>
      </c>
      <c r="I216" s="54">
        <f t="shared" si="15"/>
        <v>2821.5000000000005</v>
      </c>
    </row>
    <row r="217" spans="1:9" ht="17.25" customHeight="1">
      <c r="A217" s="54">
        <v>211</v>
      </c>
      <c r="B217" s="65" t="s">
        <v>484</v>
      </c>
      <c r="C217" s="58" t="s">
        <v>947</v>
      </c>
      <c r="D217" s="65" t="s">
        <v>485</v>
      </c>
      <c r="E217" s="57" t="s">
        <v>315</v>
      </c>
      <c r="F217" s="59">
        <v>4220</v>
      </c>
      <c r="G217" s="54" t="s">
        <v>1195</v>
      </c>
      <c r="H217" s="54" t="s">
        <v>1195</v>
      </c>
      <c r="I217" s="54">
        <f t="shared" si="15"/>
        <v>2321</v>
      </c>
    </row>
    <row r="218" spans="1:9" ht="17.25" customHeight="1">
      <c r="A218" s="54">
        <v>212</v>
      </c>
      <c r="B218" s="65" t="s">
        <v>486</v>
      </c>
      <c r="C218" s="58" t="s">
        <v>948</v>
      </c>
      <c r="D218" s="65" t="s">
        <v>949</v>
      </c>
      <c r="E218" s="57" t="s">
        <v>315</v>
      </c>
      <c r="F218" s="59">
        <v>5930</v>
      </c>
      <c r="G218" s="54">
        <f>F218*0.3</f>
        <v>1779</v>
      </c>
      <c r="H218" s="54">
        <f>F218*0.25</f>
        <v>1482.5</v>
      </c>
      <c r="I218" s="54">
        <f t="shared" si="15"/>
        <v>3261.5000000000005</v>
      </c>
    </row>
    <row r="219" spans="1:9" ht="17.25" customHeight="1">
      <c r="A219" s="54">
        <v>213</v>
      </c>
      <c r="B219" s="65" t="s">
        <v>487</v>
      </c>
      <c r="C219" s="58" t="s">
        <v>950</v>
      </c>
      <c r="D219" s="65" t="s">
        <v>488</v>
      </c>
      <c r="E219" s="57" t="s">
        <v>315</v>
      </c>
      <c r="F219" s="59">
        <v>6760</v>
      </c>
      <c r="G219" s="54">
        <f t="shared" ref="G219:G282" si="18">F219*0.3</f>
        <v>2028</v>
      </c>
      <c r="H219" s="54">
        <f t="shared" ref="H219:H282" si="19">F219*0.25</f>
        <v>1690</v>
      </c>
      <c r="I219" s="54">
        <f t="shared" si="15"/>
        <v>3718.0000000000005</v>
      </c>
    </row>
    <row r="220" spans="1:9" ht="17.25" customHeight="1">
      <c r="A220" s="54">
        <v>214</v>
      </c>
      <c r="B220" s="65" t="s">
        <v>489</v>
      </c>
      <c r="C220" s="58" t="s">
        <v>951</v>
      </c>
      <c r="D220" s="65" t="s">
        <v>490</v>
      </c>
      <c r="E220" s="57" t="s">
        <v>315</v>
      </c>
      <c r="F220" s="59">
        <v>9420</v>
      </c>
      <c r="G220" s="54">
        <f t="shared" si="18"/>
        <v>2826</v>
      </c>
      <c r="H220" s="54">
        <f t="shared" si="19"/>
        <v>2355</v>
      </c>
      <c r="I220" s="54">
        <f t="shared" si="15"/>
        <v>5181</v>
      </c>
    </row>
    <row r="221" spans="1:9" ht="17.25" customHeight="1">
      <c r="A221" s="54">
        <v>215</v>
      </c>
      <c r="B221" s="65" t="s">
        <v>491</v>
      </c>
      <c r="C221" s="58" t="s">
        <v>952</v>
      </c>
      <c r="D221" s="65" t="s">
        <v>492</v>
      </c>
      <c r="E221" s="57" t="s">
        <v>315</v>
      </c>
      <c r="F221" s="59">
        <v>5740</v>
      </c>
      <c r="G221" s="54">
        <f t="shared" si="18"/>
        <v>1722</v>
      </c>
      <c r="H221" s="54">
        <f t="shared" si="19"/>
        <v>1435</v>
      </c>
      <c r="I221" s="54">
        <f t="shared" si="15"/>
        <v>3157.0000000000005</v>
      </c>
    </row>
    <row r="222" spans="1:9" ht="17.25" customHeight="1">
      <c r="A222" s="54">
        <v>216</v>
      </c>
      <c r="B222" s="65" t="s">
        <v>493</v>
      </c>
      <c r="C222" s="58" t="s">
        <v>953</v>
      </c>
      <c r="D222" s="65" t="s">
        <v>494</v>
      </c>
      <c r="E222" s="57" t="s">
        <v>315</v>
      </c>
      <c r="F222" s="59">
        <v>8200</v>
      </c>
      <c r="G222" s="54">
        <f t="shared" si="18"/>
        <v>2460</v>
      </c>
      <c r="H222" s="54">
        <f t="shared" si="19"/>
        <v>2050</v>
      </c>
      <c r="I222" s="54">
        <f t="shared" si="15"/>
        <v>4510</v>
      </c>
    </row>
    <row r="223" spans="1:9" ht="17.25" customHeight="1">
      <c r="A223" s="54">
        <v>217</v>
      </c>
      <c r="B223" s="65" t="s">
        <v>495</v>
      </c>
      <c r="C223" s="58" t="s">
        <v>954</v>
      </c>
      <c r="D223" s="65" t="s">
        <v>496</v>
      </c>
      <c r="E223" s="57" t="s">
        <v>315</v>
      </c>
      <c r="F223" s="59">
        <v>8770</v>
      </c>
      <c r="G223" s="54">
        <f t="shared" si="18"/>
        <v>2631</v>
      </c>
      <c r="H223" s="54">
        <f t="shared" si="19"/>
        <v>2192.5</v>
      </c>
      <c r="I223" s="54">
        <f t="shared" si="15"/>
        <v>4823.5</v>
      </c>
    </row>
    <row r="224" spans="1:9" ht="17.25" customHeight="1">
      <c r="A224" s="54">
        <v>218</v>
      </c>
      <c r="B224" s="65" t="s">
        <v>497</v>
      </c>
      <c r="C224" s="58" t="s">
        <v>955</v>
      </c>
      <c r="D224" s="65" t="s">
        <v>498</v>
      </c>
      <c r="E224" s="57" t="s">
        <v>315</v>
      </c>
      <c r="F224" s="59">
        <v>11000</v>
      </c>
      <c r="G224" s="54">
        <f t="shared" si="18"/>
        <v>3300</v>
      </c>
      <c r="H224" s="54">
        <f t="shared" si="19"/>
        <v>2750</v>
      </c>
      <c r="I224" s="54">
        <f t="shared" si="15"/>
        <v>6050.0000000000009</v>
      </c>
    </row>
    <row r="225" spans="1:9" ht="17.25" customHeight="1">
      <c r="A225" s="54">
        <v>219</v>
      </c>
      <c r="B225" s="65" t="s">
        <v>957</v>
      </c>
      <c r="C225" s="58" t="s">
        <v>956</v>
      </c>
      <c r="D225" s="65" t="s">
        <v>958</v>
      </c>
      <c r="E225" s="57" t="s">
        <v>315</v>
      </c>
      <c r="F225" s="59">
        <v>11000</v>
      </c>
      <c r="G225" s="54">
        <f t="shared" si="18"/>
        <v>3300</v>
      </c>
      <c r="H225" s="54">
        <f t="shared" si="19"/>
        <v>2750</v>
      </c>
      <c r="I225" s="54">
        <f t="shared" si="15"/>
        <v>6050.0000000000009</v>
      </c>
    </row>
    <row r="226" spans="1:9" ht="18" customHeight="1">
      <c r="A226" s="54">
        <v>220</v>
      </c>
      <c r="B226" s="65" t="s">
        <v>499</v>
      </c>
      <c r="C226" s="58" t="s">
        <v>959</v>
      </c>
      <c r="D226" s="65" t="s">
        <v>500</v>
      </c>
      <c r="E226" s="65" t="s">
        <v>501</v>
      </c>
      <c r="F226" s="59">
        <v>11000</v>
      </c>
      <c r="G226" s="54">
        <f t="shared" si="18"/>
        <v>3300</v>
      </c>
      <c r="H226" s="54">
        <f t="shared" si="19"/>
        <v>2750</v>
      </c>
      <c r="I226" s="54">
        <f t="shared" si="15"/>
        <v>6050.0000000000009</v>
      </c>
    </row>
    <row r="227" spans="1:9" ht="17.25" customHeight="1">
      <c r="A227" s="54">
        <v>221</v>
      </c>
      <c r="B227" s="65" t="s">
        <v>499</v>
      </c>
      <c r="C227" s="58" t="s">
        <v>960</v>
      </c>
      <c r="D227" s="65" t="s">
        <v>500</v>
      </c>
      <c r="E227" s="65" t="s">
        <v>315</v>
      </c>
      <c r="F227" s="59">
        <v>4910</v>
      </c>
      <c r="G227" s="54">
        <f t="shared" si="18"/>
        <v>1473</v>
      </c>
      <c r="H227" s="54">
        <f t="shared" si="19"/>
        <v>1227.5</v>
      </c>
      <c r="I227" s="54">
        <f t="shared" si="15"/>
        <v>2700.5</v>
      </c>
    </row>
    <row r="228" spans="1:9" ht="17.25" customHeight="1">
      <c r="A228" s="54">
        <v>222</v>
      </c>
      <c r="B228" s="65" t="s">
        <v>502</v>
      </c>
      <c r="C228" s="58" t="s">
        <v>961</v>
      </c>
      <c r="D228" s="65" t="s">
        <v>503</v>
      </c>
      <c r="E228" s="65" t="s">
        <v>504</v>
      </c>
      <c r="F228" s="59">
        <v>11000</v>
      </c>
      <c r="G228" s="54">
        <f t="shared" si="18"/>
        <v>3300</v>
      </c>
      <c r="H228" s="54">
        <f t="shared" si="19"/>
        <v>2750</v>
      </c>
      <c r="I228" s="54">
        <f t="shared" si="15"/>
        <v>6050.0000000000009</v>
      </c>
    </row>
    <row r="229" spans="1:9" ht="17.25" customHeight="1">
      <c r="A229" s="54">
        <v>223</v>
      </c>
      <c r="B229" s="65" t="s">
        <v>505</v>
      </c>
      <c r="C229" s="58" t="s">
        <v>962</v>
      </c>
      <c r="D229" s="65" t="s">
        <v>506</v>
      </c>
      <c r="E229" s="57" t="s">
        <v>315</v>
      </c>
      <c r="F229" s="59">
        <v>11800</v>
      </c>
      <c r="G229" s="54">
        <f t="shared" si="18"/>
        <v>3540</v>
      </c>
      <c r="H229" s="54">
        <f t="shared" si="19"/>
        <v>2950</v>
      </c>
      <c r="I229" s="54">
        <f t="shared" si="15"/>
        <v>6490.0000000000009</v>
      </c>
    </row>
    <row r="230" spans="1:9" ht="17.25" customHeight="1">
      <c r="A230" s="54">
        <v>224</v>
      </c>
      <c r="B230" s="67" t="s">
        <v>507</v>
      </c>
      <c r="C230" s="58" t="s">
        <v>963</v>
      </c>
      <c r="D230" s="65" t="s">
        <v>508</v>
      </c>
      <c r="E230" s="57" t="s">
        <v>315</v>
      </c>
      <c r="F230" s="59">
        <v>8430</v>
      </c>
      <c r="G230" s="54">
        <f t="shared" si="18"/>
        <v>2529</v>
      </c>
      <c r="H230" s="54">
        <f t="shared" si="19"/>
        <v>2107.5</v>
      </c>
      <c r="I230" s="54">
        <f t="shared" si="15"/>
        <v>4636.5</v>
      </c>
    </row>
    <row r="231" spans="1:9" ht="17.25" customHeight="1">
      <c r="A231" s="54">
        <v>225</v>
      </c>
      <c r="B231" s="68" t="s">
        <v>509</v>
      </c>
      <c r="C231" s="58" t="s">
        <v>964</v>
      </c>
      <c r="D231" s="68" t="s">
        <v>510</v>
      </c>
      <c r="E231" s="57" t="s">
        <v>315</v>
      </c>
      <c r="F231" s="59">
        <v>9080</v>
      </c>
      <c r="G231" s="54">
        <f t="shared" si="18"/>
        <v>2724</v>
      </c>
      <c r="H231" s="54">
        <f t="shared" si="19"/>
        <v>2270</v>
      </c>
      <c r="I231" s="54">
        <f t="shared" si="15"/>
        <v>4994</v>
      </c>
    </row>
    <row r="232" spans="1:9" ht="17.25" customHeight="1">
      <c r="A232" s="54">
        <v>226</v>
      </c>
      <c r="B232" s="67" t="s">
        <v>511</v>
      </c>
      <c r="C232" s="58" t="s">
        <v>965</v>
      </c>
      <c r="D232" s="69" t="s">
        <v>512</v>
      </c>
      <c r="E232" s="57" t="s">
        <v>315</v>
      </c>
      <c r="F232" s="59">
        <v>8050</v>
      </c>
      <c r="G232" s="54">
        <f t="shared" si="18"/>
        <v>2415</v>
      </c>
      <c r="H232" s="54">
        <f t="shared" si="19"/>
        <v>2012.5</v>
      </c>
      <c r="I232" s="54">
        <f t="shared" si="15"/>
        <v>4427.5</v>
      </c>
    </row>
    <row r="233" spans="1:9" ht="17.25" customHeight="1">
      <c r="A233" s="54">
        <v>227</v>
      </c>
      <c r="B233" s="65" t="s">
        <v>513</v>
      </c>
      <c r="C233" s="58" t="s">
        <v>966</v>
      </c>
      <c r="D233" s="65" t="s">
        <v>514</v>
      </c>
      <c r="E233" s="65" t="s">
        <v>315</v>
      </c>
      <c r="F233" s="59">
        <v>5650</v>
      </c>
      <c r="G233" s="54">
        <f t="shared" si="18"/>
        <v>1695</v>
      </c>
      <c r="H233" s="54">
        <f t="shared" si="19"/>
        <v>1412.5</v>
      </c>
      <c r="I233" s="54">
        <f t="shared" si="15"/>
        <v>3107.5000000000005</v>
      </c>
    </row>
    <row r="234" spans="1:9" ht="17.25" customHeight="1">
      <c r="A234" s="54">
        <v>228</v>
      </c>
      <c r="B234" s="66" t="s">
        <v>515</v>
      </c>
      <c r="C234" s="58" t="s">
        <v>967</v>
      </c>
      <c r="D234" s="66" t="s">
        <v>968</v>
      </c>
      <c r="E234" s="65" t="s">
        <v>516</v>
      </c>
      <c r="F234" s="59">
        <v>14350</v>
      </c>
      <c r="G234" s="54">
        <f t="shared" si="18"/>
        <v>4305</v>
      </c>
      <c r="H234" s="54">
        <f t="shared" si="19"/>
        <v>3587.5</v>
      </c>
      <c r="I234" s="54">
        <f t="shared" si="15"/>
        <v>7892.5000000000009</v>
      </c>
    </row>
    <row r="235" spans="1:9" ht="17.25" customHeight="1">
      <c r="A235" s="54">
        <v>229</v>
      </c>
      <c r="B235" s="66" t="s">
        <v>517</v>
      </c>
      <c r="C235" s="58" t="s">
        <v>969</v>
      </c>
      <c r="D235" s="66" t="s">
        <v>518</v>
      </c>
      <c r="E235" s="65" t="s">
        <v>519</v>
      </c>
      <c r="F235" s="59">
        <v>12940</v>
      </c>
      <c r="G235" s="54">
        <f t="shared" si="18"/>
        <v>3882</v>
      </c>
      <c r="H235" s="54">
        <f t="shared" si="19"/>
        <v>3235</v>
      </c>
      <c r="I235" s="54">
        <f t="shared" si="15"/>
        <v>7117.0000000000009</v>
      </c>
    </row>
    <row r="236" spans="1:9" ht="17.25" customHeight="1">
      <c r="A236" s="54">
        <v>230</v>
      </c>
      <c r="B236" s="66" t="s">
        <v>470</v>
      </c>
      <c r="C236" s="58" t="s">
        <v>970</v>
      </c>
      <c r="D236" s="66" t="s">
        <v>520</v>
      </c>
      <c r="E236" s="65" t="s">
        <v>971</v>
      </c>
      <c r="F236" s="59">
        <v>12940</v>
      </c>
      <c r="G236" s="54">
        <f t="shared" si="18"/>
        <v>3882</v>
      </c>
      <c r="H236" s="54">
        <f t="shared" si="19"/>
        <v>3235</v>
      </c>
      <c r="I236" s="54">
        <f t="shared" si="15"/>
        <v>7117.0000000000009</v>
      </c>
    </row>
    <row r="237" spans="1:9" ht="17.25" customHeight="1">
      <c r="A237" s="54">
        <v>231</v>
      </c>
      <c r="B237" s="66" t="s">
        <v>521</v>
      </c>
      <c r="C237" s="58" t="s">
        <v>972</v>
      </c>
      <c r="D237" s="66" t="s">
        <v>973</v>
      </c>
      <c r="E237" s="65" t="s">
        <v>315</v>
      </c>
      <c r="F237" s="59">
        <v>8020</v>
      </c>
      <c r="G237" s="54">
        <f t="shared" si="18"/>
        <v>2406</v>
      </c>
      <c r="H237" s="54">
        <f t="shared" si="19"/>
        <v>2005</v>
      </c>
      <c r="I237" s="54">
        <f t="shared" si="15"/>
        <v>4411</v>
      </c>
    </row>
    <row r="238" spans="1:9" ht="17.25" customHeight="1">
      <c r="A238" s="54">
        <v>232</v>
      </c>
      <c r="B238" s="66" t="s">
        <v>521</v>
      </c>
      <c r="C238" s="58" t="s">
        <v>974</v>
      </c>
      <c r="D238" s="66" t="s">
        <v>973</v>
      </c>
      <c r="E238" s="65" t="s">
        <v>522</v>
      </c>
      <c r="F238" s="59">
        <v>14230</v>
      </c>
      <c r="G238" s="54">
        <f t="shared" si="18"/>
        <v>4269</v>
      </c>
      <c r="H238" s="54">
        <f t="shared" si="19"/>
        <v>3557.5</v>
      </c>
      <c r="I238" s="54">
        <f t="shared" si="15"/>
        <v>7826.5000000000009</v>
      </c>
    </row>
    <row r="239" spans="1:9" ht="17.25" customHeight="1">
      <c r="A239" s="54">
        <v>233</v>
      </c>
      <c r="B239" s="66" t="s">
        <v>521</v>
      </c>
      <c r="C239" s="58" t="s">
        <v>975</v>
      </c>
      <c r="D239" s="66" t="s">
        <v>973</v>
      </c>
      <c r="E239" s="65" t="s">
        <v>523</v>
      </c>
      <c r="F239" s="59">
        <v>16400</v>
      </c>
      <c r="G239" s="54">
        <f t="shared" si="18"/>
        <v>4920</v>
      </c>
      <c r="H239" s="54">
        <f t="shared" si="19"/>
        <v>4100</v>
      </c>
      <c r="I239" s="54">
        <f t="shared" si="15"/>
        <v>9020</v>
      </c>
    </row>
    <row r="240" spans="1:9" ht="17.25" customHeight="1">
      <c r="A240" s="54">
        <v>234</v>
      </c>
      <c r="B240" s="66" t="s">
        <v>524</v>
      </c>
      <c r="C240" s="58" t="s">
        <v>976</v>
      </c>
      <c r="D240" s="66" t="s">
        <v>525</v>
      </c>
      <c r="E240" s="66" t="s">
        <v>315</v>
      </c>
      <c r="F240" s="59">
        <v>9460</v>
      </c>
      <c r="G240" s="54">
        <f t="shared" si="18"/>
        <v>2838</v>
      </c>
      <c r="H240" s="54">
        <f t="shared" si="19"/>
        <v>2365</v>
      </c>
      <c r="I240" s="54">
        <f t="shared" si="15"/>
        <v>5203</v>
      </c>
    </row>
    <row r="241" spans="1:9" ht="17.25" customHeight="1">
      <c r="A241" s="54">
        <v>235</v>
      </c>
      <c r="B241" s="66" t="s">
        <v>526</v>
      </c>
      <c r="C241" s="58" t="s">
        <v>977</v>
      </c>
      <c r="D241" s="66" t="s">
        <v>978</v>
      </c>
      <c r="E241" s="65" t="s">
        <v>519</v>
      </c>
      <c r="F241" s="59">
        <v>23930</v>
      </c>
      <c r="G241" s="54">
        <f t="shared" si="18"/>
        <v>7179</v>
      </c>
      <c r="H241" s="54">
        <f t="shared" si="19"/>
        <v>5982.5</v>
      </c>
      <c r="I241" s="54">
        <f t="shared" si="15"/>
        <v>13161.500000000002</v>
      </c>
    </row>
    <row r="242" spans="1:9" ht="17.25" customHeight="1">
      <c r="A242" s="54">
        <v>236</v>
      </c>
      <c r="B242" s="65" t="s">
        <v>527</v>
      </c>
      <c r="C242" s="58" t="s">
        <v>979</v>
      </c>
      <c r="D242" s="65" t="s">
        <v>528</v>
      </c>
      <c r="E242" s="65" t="s">
        <v>529</v>
      </c>
      <c r="F242" s="59">
        <v>20640</v>
      </c>
      <c r="G242" s="54">
        <f t="shared" si="18"/>
        <v>6192</v>
      </c>
      <c r="H242" s="54">
        <f t="shared" si="19"/>
        <v>5160</v>
      </c>
      <c r="I242" s="54">
        <f t="shared" si="15"/>
        <v>11352.000000000002</v>
      </c>
    </row>
    <row r="243" spans="1:9" ht="17.25" customHeight="1">
      <c r="A243" s="54">
        <v>237</v>
      </c>
      <c r="B243" s="65" t="s">
        <v>527</v>
      </c>
      <c r="C243" s="58" t="s">
        <v>980</v>
      </c>
      <c r="D243" s="65" t="s">
        <v>528</v>
      </c>
      <c r="E243" s="65" t="s">
        <v>315</v>
      </c>
      <c r="F243" s="59">
        <v>13980</v>
      </c>
      <c r="G243" s="54">
        <f t="shared" si="18"/>
        <v>4194</v>
      </c>
      <c r="H243" s="54">
        <f t="shared" si="19"/>
        <v>3495</v>
      </c>
      <c r="I243" s="54">
        <f t="shared" si="15"/>
        <v>7689.0000000000009</v>
      </c>
    </row>
    <row r="244" spans="1:9" ht="17.25" customHeight="1">
      <c r="A244" s="54">
        <v>238</v>
      </c>
      <c r="B244" s="65" t="s">
        <v>530</v>
      </c>
      <c r="C244" s="58" t="s">
        <v>981</v>
      </c>
      <c r="D244" s="65" t="s">
        <v>531</v>
      </c>
      <c r="E244" s="65" t="s">
        <v>532</v>
      </c>
      <c r="F244" s="59">
        <v>18000</v>
      </c>
      <c r="G244" s="54">
        <f t="shared" si="18"/>
        <v>5400</v>
      </c>
      <c r="H244" s="54">
        <f t="shared" si="19"/>
        <v>4500</v>
      </c>
      <c r="I244" s="54">
        <f t="shared" si="15"/>
        <v>9900</v>
      </c>
    </row>
    <row r="245" spans="1:9" ht="17.25" customHeight="1">
      <c r="A245" s="54">
        <v>239</v>
      </c>
      <c r="B245" s="65" t="s">
        <v>533</v>
      </c>
      <c r="C245" s="58" t="s">
        <v>982</v>
      </c>
      <c r="D245" s="65" t="s">
        <v>534</v>
      </c>
      <c r="E245" s="65" t="s">
        <v>315</v>
      </c>
      <c r="F245" s="59">
        <v>4110</v>
      </c>
      <c r="G245" s="54">
        <f t="shared" si="18"/>
        <v>1233</v>
      </c>
      <c r="H245" s="54">
        <f t="shared" si="19"/>
        <v>1027.5</v>
      </c>
      <c r="I245" s="54">
        <f t="shared" si="15"/>
        <v>2260.5</v>
      </c>
    </row>
    <row r="246" spans="1:9" ht="17.25" customHeight="1">
      <c r="A246" s="54">
        <v>240</v>
      </c>
      <c r="B246" s="65" t="s">
        <v>535</v>
      </c>
      <c r="C246" s="58" t="s">
        <v>983</v>
      </c>
      <c r="D246" s="65" t="s">
        <v>536</v>
      </c>
      <c r="E246" s="65" t="s">
        <v>537</v>
      </c>
      <c r="F246" s="59">
        <v>7280</v>
      </c>
      <c r="G246" s="54">
        <f t="shared" si="18"/>
        <v>2184</v>
      </c>
      <c r="H246" s="54">
        <f t="shared" si="19"/>
        <v>1820</v>
      </c>
      <c r="I246" s="54">
        <f t="shared" si="15"/>
        <v>4004.0000000000005</v>
      </c>
    </row>
    <row r="247" spans="1:9" ht="17.25" customHeight="1">
      <c r="A247" s="54">
        <v>241</v>
      </c>
      <c r="B247" s="65" t="s">
        <v>538</v>
      </c>
      <c r="C247" s="58" t="s">
        <v>984</v>
      </c>
      <c r="D247" s="65" t="s">
        <v>539</v>
      </c>
      <c r="E247" s="65" t="s">
        <v>540</v>
      </c>
      <c r="F247" s="59">
        <v>2860</v>
      </c>
      <c r="G247" s="54">
        <f t="shared" si="18"/>
        <v>858</v>
      </c>
      <c r="H247" s="54">
        <f t="shared" si="19"/>
        <v>715</v>
      </c>
      <c r="I247" s="54">
        <f t="shared" si="15"/>
        <v>1573.0000000000002</v>
      </c>
    </row>
    <row r="248" spans="1:9" ht="17.25" customHeight="1">
      <c r="A248" s="54">
        <v>242</v>
      </c>
      <c r="B248" s="65" t="s">
        <v>541</v>
      </c>
      <c r="C248" s="58" t="s">
        <v>985</v>
      </c>
      <c r="D248" s="65" t="s">
        <v>542</v>
      </c>
      <c r="E248" s="65" t="s">
        <v>543</v>
      </c>
      <c r="F248" s="59">
        <v>34000</v>
      </c>
      <c r="G248" s="54">
        <f t="shared" si="18"/>
        <v>10200</v>
      </c>
      <c r="H248" s="54">
        <f t="shared" si="19"/>
        <v>8500</v>
      </c>
      <c r="I248" s="54">
        <f t="shared" si="15"/>
        <v>18700</v>
      </c>
    </row>
    <row r="249" spans="1:9" ht="17.25" customHeight="1">
      <c r="A249" s="54">
        <v>243</v>
      </c>
      <c r="B249" s="65" t="s">
        <v>513</v>
      </c>
      <c r="C249" s="58" t="s">
        <v>986</v>
      </c>
      <c r="D249" s="65" t="s">
        <v>514</v>
      </c>
      <c r="E249" s="65" t="s">
        <v>544</v>
      </c>
      <c r="F249" s="59">
        <v>12930</v>
      </c>
      <c r="G249" s="54">
        <f t="shared" si="18"/>
        <v>3879</v>
      </c>
      <c r="H249" s="54">
        <f t="shared" si="19"/>
        <v>3232.5</v>
      </c>
      <c r="I249" s="54">
        <f t="shared" si="15"/>
        <v>7111.5000000000009</v>
      </c>
    </row>
    <row r="250" spans="1:9" ht="30" customHeight="1">
      <c r="A250" s="54">
        <v>244</v>
      </c>
      <c r="B250" s="65" t="s">
        <v>545</v>
      </c>
      <c r="C250" s="58" t="s">
        <v>987</v>
      </c>
      <c r="D250" s="65" t="s">
        <v>110</v>
      </c>
      <c r="E250" s="65" t="s">
        <v>546</v>
      </c>
      <c r="F250" s="59">
        <v>30410</v>
      </c>
      <c r="G250" s="54">
        <f t="shared" si="18"/>
        <v>9123</v>
      </c>
      <c r="H250" s="54">
        <f t="shared" si="19"/>
        <v>7602.5</v>
      </c>
      <c r="I250" s="54">
        <f t="shared" si="15"/>
        <v>16725.5</v>
      </c>
    </row>
    <row r="251" spans="1:9" ht="32.25" customHeight="1">
      <c r="A251" s="54">
        <v>245</v>
      </c>
      <c r="B251" s="67" t="s">
        <v>547</v>
      </c>
      <c r="C251" s="58" t="s">
        <v>988</v>
      </c>
      <c r="D251" s="69" t="s">
        <v>548</v>
      </c>
      <c r="E251" s="67" t="s">
        <v>549</v>
      </c>
      <c r="F251" s="59">
        <v>19840</v>
      </c>
      <c r="G251" s="54">
        <f t="shared" si="18"/>
        <v>5952</v>
      </c>
      <c r="H251" s="54">
        <f t="shared" si="19"/>
        <v>4960</v>
      </c>
      <c r="I251" s="54">
        <f t="shared" si="15"/>
        <v>10912</v>
      </c>
    </row>
    <row r="252" spans="1:9" ht="17.25" customHeight="1">
      <c r="A252" s="54">
        <v>246</v>
      </c>
      <c r="B252" s="66" t="s">
        <v>550</v>
      </c>
      <c r="C252" s="58" t="s">
        <v>989</v>
      </c>
      <c r="D252" s="66" t="s">
        <v>551</v>
      </c>
      <c r="E252" s="66" t="s">
        <v>315</v>
      </c>
      <c r="F252" s="59">
        <v>12320</v>
      </c>
      <c r="G252" s="54">
        <f t="shared" si="18"/>
        <v>3696</v>
      </c>
      <c r="H252" s="54">
        <f t="shared" si="19"/>
        <v>3080</v>
      </c>
      <c r="I252" s="54">
        <f t="shared" si="15"/>
        <v>6776.0000000000009</v>
      </c>
    </row>
    <row r="253" spans="1:9" ht="17.25" customHeight="1">
      <c r="A253" s="54">
        <v>247</v>
      </c>
      <c r="B253" s="65" t="s">
        <v>552</v>
      </c>
      <c r="C253" s="58" t="s">
        <v>990</v>
      </c>
      <c r="D253" s="65" t="s">
        <v>553</v>
      </c>
      <c r="E253" s="66" t="s">
        <v>315</v>
      </c>
      <c r="F253" s="59">
        <v>9480</v>
      </c>
      <c r="G253" s="54">
        <f t="shared" si="18"/>
        <v>2844</v>
      </c>
      <c r="H253" s="54">
        <f t="shared" si="19"/>
        <v>2370</v>
      </c>
      <c r="I253" s="54">
        <f t="shared" si="15"/>
        <v>5214</v>
      </c>
    </row>
    <row r="254" spans="1:9" ht="31.5" customHeight="1">
      <c r="A254" s="54">
        <v>248</v>
      </c>
      <c r="B254" s="65" t="s">
        <v>552</v>
      </c>
      <c r="C254" s="58" t="s">
        <v>991</v>
      </c>
      <c r="D254" s="65" t="s">
        <v>553</v>
      </c>
      <c r="E254" s="65" t="s">
        <v>554</v>
      </c>
      <c r="F254" s="59">
        <v>17840</v>
      </c>
      <c r="G254" s="54">
        <f t="shared" si="18"/>
        <v>5352</v>
      </c>
      <c r="H254" s="54">
        <f t="shared" si="19"/>
        <v>4460</v>
      </c>
      <c r="I254" s="54">
        <f t="shared" si="15"/>
        <v>9812</v>
      </c>
    </row>
    <row r="255" spans="1:9" ht="30.75" customHeight="1">
      <c r="A255" s="54">
        <v>249</v>
      </c>
      <c r="B255" s="65" t="s">
        <v>555</v>
      </c>
      <c r="C255" s="58" t="s">
        <v>992</v>
      </c>
      <c r="D255" s="65" t="s">
        <v>556</v>
      </c>
      <c r="E255" s="66" t="s">
        <v>315</v>
      </c>
      <c r="F255" s="59">
        <v>6910</v>
      </c>
      <c r="G255" s="54">
        <f t="shared" si="18"/>
        <v>2073</v>
      </c>
      <c r="H255" s="54">
        <f t="shared" si="19"/>
        <v>1727.5</v>
      </c>
      <c r="I255" s="54">
        <f t="shared" si="15"/>
        <v>3800.5000000000005</v>
      </c>
    </row>
    <row r="256" spans="1:9" ht="17.25" customHeight="1">
      <c r="A256" s="54">
        <v>250</v>
      </c>
      <c r="B256" s="65" t="s">
        <v>557</v>
      </c>
      <c r="C256" s="58" t="s">
        <v>993</v>
      </c>
      <c r="D256" s="65" t="s">
        <v>558</v>
      </c>
      <c r="E256" s="66" t="s">
        <v>315</v>
      </c>
      <c r="F256" s="59">
        <v>5750</v>
      </c>
      <c r="G256" s="54">
        <f t="shared" si="18"/>
        <v>1725</v>
      </c>
      <c r="H256" s="54">
        <f t="shared" si="19"/>
        <v>1437.5</v>
      </c>
      <c r="I256" s="54">
        <f t="shared" si="15"/>
        <v>3162.5000000000005</v>
      </c>
    </row>
    <row r="257" spans="1:9" ht="17.25" customHeight="1">
      <c r="A257" s="54">
        <v>251</v>
      </c>
      <c r="B257" s="65" t="s">
        <v>559</v>
      </c>
      <c r="C257" s="58" t="s">
        <v>994</v>
      </c>
      <c r="D257" s="69" t="s">
        <v>560</v>
      </c>
      <c r="E257" s="66" t="s">
        <v>315</v>
      </c>
      <c r="F257" s="59">
        <v>8870</v>
      </c>
      <c r="G257" s="54">
        <f t="shared" si="18"/>
        <v>2661</v>
      </c>
      <c r="H257" s="54">
        <f t="shared" si="19"/>
        <v>2217.5</v>
      </c>
      <c r="I257" s="54">
        <f t="shared" si="15"/>
        <v>4878.5</v>
      </c>
    </row>
    <row r="258" spans="1:9" ht="17.25" customHeight="1">
      <c r="A258" s="54">
        <v>252</v>
      </c>
      <c r="B258" s="66" t="s">
        <v>561</v>
      </c>
      <c r="C258" s="58" t="s">
        <v>995</v>
      </c>
      <c r="D258" s="66" t="s">
        <v>562</v>
      </c>
      <c r="E258" s="66" t="s">
        <v>315</v>
      </c>
      <c r="F258" s="59">
        <v>6050</v>
      </c>
      <c r="G258" s="54">
        <f t="shared" si="18"/>
        <v>1815</v>
      </c>
      <c r="H258" s="54">
        <f t="shared" si="19"/>
        <v>1512.5</v>
      </c>
      <c r="I258" s="54">
        <f t="shared" si="15"/>
        <v>3327.5000000000005</v>
      </c>
    </row>
    <row r="259" spans="1:9" ht="17.25" customHeight="1">
      <c r="A259" s="54">
        <v>253</v>
      </c>
      <c r="B259" s="65" t="s">
        <v>563</v>
      </c>
      <c r="C259" s="58" t="s">
        <v>996</v>
      </c>
      <c r="D259" s="65" t="s">
        <v>564</v>
      </c>
      <c r="E259" s="65" t="s">
        <v>565</v>
      </c>
      <c r="F259" s="59">
        <v>4100</v>
      </c>
      <c r="G259" s="54">
        <f t="shared" si="18"/>
        <v>1230</v>
      </c>
      <c r="H259" s="54">
        <f t="shared" si="19"/>
        <v>1025</v>
      </c>
      <c r="I259" s="54">
        <f t="shared" si="15"/>
        <v>2255</v>
      </c>
    </row>
    <row r="260" spans="1:9" ht="17.25" customHeight="1">
      <c r="A260" s="54">
        <v>254</v>
      </c>
      <c r="B260" s="66" t="s">
        <v>566</v>
      </c>
      <c r="C260" s="58" t="s">
        <v>997</v>
      </c>
      <c r="D260" s="66" t="s">
        <v>567</v>
      </c>
      <c r="E260" s="66" t="s">
        <v>315</v>
      </c>
      <c r="F260" s="59">
        <v>4500</v>
      </c>
      <c r="G260" s="54">
        <f t="shared" si="18"/>
        <v>1350</v>
      </c>
      <c r="H260" s="54">
        <f t="shared" si="19"/>
        <v>1125</v>
      </c>
      <c r="I260" s="54">
        <f t="shared" ref="I260:I323" si="20">F260*0.55</f>
        <v>2475</v>
      </c>
    </row>
    <row r="261" spans="1:9" ht="17.25" customHeight="1">
      <c r="A261" s="54">
        <v>255</v>
      </c>
      <c r="B261" s="65" t="s">
        <v>568</v>
      </c>
      <c r="C261" s="58" t="s">
        <v>998</v>
      </c>
      <c r="D261" s="65" t="s">
        <v>569</v>
      </c>
      <c r="E261" s="66" t="s">
        <v>315</v>
      </c>
      <c r="F261" s="59">
        <v>5000</v>
      </c>
      <c r="G261" s="54">
        <f t="shared" si="18"/>
        <v>1500</v>
      </c>
      <c r="H261" s="54">
        <f t="shared" si="19"/>
        <v>1250</v>
      </c>
      <c r="I261" s="54">
        <f t="shared" si="20"/>
        <v>2750</v>
      </c>
    </row>
    <row r="262" spans="1:9" ht="17.25" customHeight="1">
      <c r="A262" s="54">
        <v>256</v>
      </c>
      <c r="B262" s="67" t="s">
        <v>570</v>
      </c>
      <c r="C262" s="58" t="s">
        <v>999</v>
      </c>
      <c r="D262" s="69" t="s">
        <v>571</v>
      </c>
      <c r="E262" s="66" t="s">
        <v>315</v>
      </c>
      <c r="F262" s="59">
        <v>5000</v>
      </c>
      <c r="G262" s="54">
        <f t="shared" si="18"/>
        <v>1500</v>
      </c>
      <c r="H262" s="54">
        <f t="shared" si="19"/>
        <v>1250</v>
      </c>
      <c r="I262" s="54">
        <f t="shared" si="20"/>
        <v>2750</v>
      </c>
    </row>
    <row r="263" spans="1:9" ht="17.25" customHeight="1">
      <c r="A263" s="54">
        <v>257</v>
      </c>
      <c r="B263" s="65" t="s">
        <v>572</v>
      </c>
      <c r="C263" s="58" t="s">
        <v>1000</v>
      </c>
      <c r="D263" s="69" t="s">
        <v>573</v>
      </c>
      <c r="E263" s="66" t="s">
        <v>315</v>
      </c>
      <c r="F263" s="59">
        <v>3620</v>
      </c>
      <c r="G263" s="54">
        <f t="shared" si="18"/>
        <v>1086</v>
      </c>
      <c r="H263" s="54">
        <f t="shared" si="19"/>
        <v>905</v>
      </c>
      <c r="I263" s="54">
        <f t="shared" si="20"/>
        <v>1991.0000000000002</v>
      </c>
    </row>
    <row r="264" spans="1:9" ht="17.25" customHeight="1">
      <c r="A264" s="54">
        <v>258</v>
      </c>
      <c r="B264" s="66" t="s">
        <v>574</v>
      </c>
      <c r="C264" s="58" t="s">
        <v>1001</v>
      </c>
      <c r="D264" s="66" t="s">
        <v>575</v>
      </c>
      <c r="E264" s="66" t="s">
        <v>315</v>
      </c>
      <c r="F264" s="59">
        <v>9350</v>
      </c>
      <c r="G264" s="54">
        <f t="shared" si="18"/>
        <v>2805</v>
      </c>
      <c r="H264" s="54">
        <f t="shared" si="19"/>
        <v>2337.5</v>
      </c>
      <c r="I264" s="54">
        <f t="shared" si="20"/>
        <v>5142.5</v>
      </c>
    </row>
    <row r="265" spans="1:9" ht="17.25" customHeight="1">
      <c r="A265" s="54">
        <v>259</v>
      </c>
      <c r="B265" s="66" t="s">
        <v>524</v>
      </c>
      <c r="C265" s="58" t="s">
        <v>1002</v>
      </c>
      <c r="D265" s="66" t="s">
        <v>525</v>
      </c>
      <c r="E265" s="65" t="s">
        <v>576</v>
      </c>
      <c r="F265" s="59">
        <v>21530</v>
      </c>
      <c r="G265" s="54">
        <f t="shared" si="18"/>
        <v>6459</v>
      </c>
      <c r="H265" s="54">
        <f t="shared" si="19"/>
        <v>5382.5</v>
      </c>
      <c r="I265" s="54">
        <f t="shared" si="20"/>
        <v>11841.500000000002</v>
      </c>
    </row>
    <row r="266" spans="1:9" ht="17.25" customHeight="1">
      <c r="A266" s="54">
        <v>260</v>
      </c>
      <c r="B266" s="65" t="s">
        <v>577</v>
      </c>
      <c r="C266" s="58" t="s">
        <v>1003</v>
      </c>
      <c r="D266" s="65" t="s">
        <v>578</v>
      </c>
      <c r="E266" s="57" t="s">
        <v>315</v>
      </c>
      <c r="F266" s="59">
        <v>8000</v>
      </c>
      <c r="G266" s="54">
        <f t="shared" si="18"/>
        <v>2400</v>
      </c>
      <c r="H266" s="54">
        <f t="shared" si="19"/>
        <v>2000</v>
      </c>
      <c r="I266" s="54">
        <f t="shared" si="20"/>
        <v>4400</v>
      </c>
    </row>
    <row r="267" spans="1:9" ht="17.25" customHeight="1">
      <c r="A267" s="54">
        <v>261</v>
      </c>
      <c r="B267" s="65" t="s">
        <v>579</v>
      </c>
      <c r="C267" s="58" t="s">
        <v>1004</v>
      </c>
      <c r="D267" s="65" t="s">
        <v>580</v>
      </c>
      <c r="E267" s="57" t="s">
        <v>315</v>
      </c>
      <c r="F267" s="59">
        <v>6320</v>
      </c>
      <c r="G267" s="54">
        <f t="shared" si="18"/>
        <v>1896</v>
      </c>
      <c r="H267" s="54">
        <f t="shared" si="19"/>
        <v>1580</v>
      </c>
      <c r="I267" s="54">
        <f t="shared" si="20"/>
        <v>3476.0000000000005</v>
      </c>
    </row>
    <row r="268" spans="1:9" ht="17.25" customHeight="1">
      <c r="A268" s="54">
        <v>262</v>
      </c>
      <c r="B268" s="65" t="s">
        <v>581</v>
      </c>
      <c r="C268" s="58" t="s">
        <v>1005</v>
      </c>
      <c r="D268" s="65" t="s">
        <v>582</v>
      </c>
      <c r="E268" s="57" t="s">
        <v>315</v>
      </c>
      <c r="F268" s="59">
        <v>8140</v>
      </c>
      <c r="G268" s="54">
        <f t="shared" si="18"/>
        <v>2442</v>
      </c>
      <c r="H268" s="54">
        <f t="shared" si="19"/>
        <v>2035</v>
      </c>
      <c r="I268" s="54">
        <f t="shared" si="20"/>
        <v>4477</v>
      </c>
    </row>
    <row r="269" spans="1:9" ht="17.25" customHeight="1">
      <c r="A269" s="54">
        <v>263</v>
      </c>
      <c r="B269" s="65" t="s">
        <v>583</v>
      </c>
      <c r="C269" s="58" t="s">
        <v>1006</v>
      </c>
      <c r="D269" s="65" t="s">
        <v>584</v>
      </c>
      <c r="E269" s="57" t="s">
        <v>315</v>
      </c>
      <c r="F269" s="59">
        <v>5000</v>
      </c>
      <c r="G269" s="54">
        <f t="shared" si="18"/>
        <v>1500</v>
      </c>
      <c r="H269" s="54">
        <f t="shared" si="19"/>
        <v>1250</v>
      </c>
      <c r="I269" s="54">
        <f t="shared" si="20"/>
        <v>2750</v>
      </c>
    </row>
    <row r="270" spans="1:9" ht="17.25" customHeight="1">
      <c r="A270" s="54">
        <v>264</v>
      </c>
      <c r="B270" s="70" t="s">
        <v>585</v>
      </c>
      <c r="C270" s="58" t="s">
        <v>1007</v>
      </c>
      <c r="D270" s="70" t="s">
        <v>586</v>
      </c>
      <c r="E270" s="57" t="s">
        <v>315</v>
      </c>
      <c r="F270" s="59">
        <v>6100</v>
      </c>
      <c r="G270" s="54">
        <f t="shared" si="18"/>
        <v>1830</v>
      </c>
      <c r="H270" s="54">
        <f t="shared" si="19"/>
        <v>1525</v>
      </c>
      <c r="I270" s="54">
        <f t="shared" si="20"/>
        <v>3355.0000000000005</v>
      </c>
    </row>
    <row r="271" spans="1:9" ht="17.25" customHeight="1">
      <c r="A271" s="54">
        <v>265</v>
      </c>
      <c r="B271" s="70" t="s">
        <v>587</v>
      </c>
      <c r="C271" s="58" t="s">
        <v>1008</v>
      </c>
      <c r="D271" s="70" t="s">
        <v>588</v>
      </c>
      <c r="E271" s="70"/>
      <c r="F271" s="59">
        <v>7000</v>
      </c>
      <c r="G271" s="54">
        <f t="shared" si="18"/>
        <v>2100</v>
      </c>
      <c r="H271" s="54">
        <f t="shared" si="19"/>
        <v>1750</v>
      </c>
      <c r="I271" s="54">
        <f t="shared" si="20"/>
        <v>3850.0000000000005</v>
      </c>
    </row>
    <row r="272" spans="1:9" ht="17.25" customHeight="1">
      <c r="A272" s="54">
        <v>266</v>
      </c>
      <c r="B272" s="70" t="s">
        <v>589</v>
      </c>
      <c r="C272" s="58" t="s">
        <v>1009</v>
      </c>
      <c r="D272" s="70" t="s">
        <v>590</v>
      </c>
      <c r="E272" s="70" t="s">
        <v>591</v>
      </c>
      <c r="F272" s="59">
        <v>7000</v>
      </c>
      <c r="G272" s="54">
        <f t="shared" si="18"/>
        <v>2100</v>
      </c>
      <c r="H272" s="54">
        <f t="shared" si="19"/>
        <v>1750</v>
      </c>
      <c r="I272" s="54">
        <f t="shared" si="20"/>
        <v>3850.0000000000005</v>
      </c>
    </row>
    <row r="273" spans="1:9" ht="17.25" customHeight="1">
      <c r="A273" s="54">
        <v>267</v>
      </c>
      <c r="B273" s="70" t="s">
        <v>592</v>
      </c>
      <c r="C273" s="58" t="s">
        <v>1010</v>
      </c>
      <c r="D273" s="70" t="s">
        <v>593</v>
      </c>
      <c r="E273" s="70" t="s">
        <v>591</v>
      </c>
      <c r="F273" s="59">
        <v>7000</v>
      </c>
      <c r="G273" s="54">
        <f t="shared" si="18"/>
        <v>2100</v>
      </c>
      <c r="H273" s="54">
        <f t="shared" si="19"/>
        <v>1750</v>
      </c>
      <c r="I273" s="54">
        <f t="shared" si="20"/>
        <v>3850.0000000000005</v>
      </c>
    </row>
    <row r="274" spans="1:9" ht="17.25" customHeight="1">
      <c r="A274" s="54">
        <v>268</v>
      </c>
      <c r="B274" s="70" t="s">
        <v>594</v>
      </c>
      <c r="C274" s="58" t="s">
        <v>1011</v>
      </c>
      <c r="D274" s="70" t="s">
        <v>595</v>
      </c>
      <c r="E274" s="70" t="s">
        <v>591</v>
      </c>
      <c r="F274" s="59">
        <v>7000</v>
      </c>
      <c r="G274" s="54">
        <f t="shared" si="18"/>
        <v>2100</v>
      </c>
      <c r="H274" s="54">
        <f t="shared" si="19"/>
        <v>1750</v>
      </c>
      <c r="I274" s="54">
        <f t="shared" si="20"/>
        <v>3850.0000000000005</v>
      </c>
    </row>
    <row r="275" spans="1:9" ht="17.25" customHeight="1">
      <c r="A275" s="54">
        <v>269</v>
      </c>
      <c r="B275" s="70" t="s">
        <v>596</v>
      </c>
      <c r="C275" s="58" t="s">
        <v>1012</v>
      </c>
      <c r="D275" s="70" t="s">
        <v>597</v>
      </c>
      <c r="E275" s="70" t="s">
        <v>591</v>
      </c>
      <c r="F275" s="59">
        <v>7000</v>
      </c>
      <c r="G275" s="54">
        <f t="shared" si="18"/>
        <v>2100</v>
      </c>
      <c r="H275" s="54">
        <f t="shared" si="19"/>
        <v>1750</v>
      </c>
      <c r="I275" s="54">
        <f t="shared" si="20"/>
        <v>3850.0000000000005</v>
      </c>
    </row>
    <row r="276" spans="1:9" ht="17.25" customHeight="1">
      <c r="A276" s="54">
        <v>270</v>
      </c>
      <c r="B276" s="70" t="s">
        <v>598</v>
      </c>
      <c r="C276" s="58" t="s">
        <v>1013</v>
      </c>
      <c r="D276" s="70" t="s">
        <v>599</v>
      </c>
      <c r="E276" s="70"/>
      <c r="F276" s="59">
        <v>14130</v>
      </c>
      <c r="G276" s="54">
        <f t="shared" si="18"/>
        <v>4239</v>
      </c>
      <c r="H276" s="54">
        <f t="shared" si="19"/>
        <v>3532.5</v>
      </c>
      <c r="I276" s="54">
        <f t="shared" si="20"/>
        <v>7771.5000000000009</v>
      </c>
    </row>
    <row r="277" spans="1:9" ht="17.25" customHeight="1">
      <c r="A277" s="54">
        <v>271</v>
      </c>
      <c r="B277" s="70" t="s">
        <v>598</v>
      </c>
      <c r="C277" s="58" t="s">
        <v>1014</v>
      </c>
      <c r="D277" s="70" t="s">
        <v>599</v>
      </c>
      <c r="E277" s="70"/>
      <c r="F277" s="59">
        <v>7000</v>
      </c>
      <c r="G277" s="54">
        <f t="shared" si="18"/>
        <v>2100</v>
      </c>
      <c r="H277" s="54">
        <f t="shared" si="19"/>
        <v>1750</v>
      </c>
      <c r="I277" s="54">
        <f t="shared" si="20"/>
        <v>3850.0000000000005</v>
      </c>
    </row>
    <row r="278" spans="1:9" ht="17.25" customHeight="1">
      <c r="A278" s="54">
        <v>272</v>
      </c>
      <c r="B278" s="70" t="s">
        <v>600</v>
      </c>
      <c r="C278" s="58" t="s">
        <v>1015</v>
      </c>
      <c r="D278" s="70" t="s">
        <v>601</v>
      </c>
      <c r="E278" s="70"/>
      <c r="F278" s="59">
        <v>7000</v>
      </c>
      <c r="G278" s="54">
        <f t="shared" si="18"/>
        <v>2100</v>
      </c>
      <c r="H278" s="54">
        <f t="shared" si="19"/>
        <v>1750</v>
      </c>
      <c r="I278" s="54">
        <f t="shared" si="20"/>
        <v>3850.0000000000005</v>
      </c>
    </row>
    <row r="279" spans="1:9" ht="17.25" customHeight="1">
      <c r="A279" s="54">
        <v>273</v>
      </c>
      <c r="B279" s="70" t="s">
        <v>602</v>
      </c>
      <c r="C279" s="58" t="s">
        <v>1016</v>
      </c>
      <c r="D279" s="70" t="s">
        <v>603</v>
      </c>
      <c r="E279" s="70" t="s">
        <v>315</v>
      </c>
      <c r="F279" s="59">
        <v>5000</v>
      </c>
      <c r="G279" s="54">
        <f t="shared" si="18"/>
        <v>1500</v>
      </c>
      <c r="H279" s="54">
        <f t="shared" si="19"/>
        <v>1250</v>
      </c>
      <c r="I279" s="54">
        <f t="shared" si="20"/>
        <v>2750</v>
      </c>
    </row>
    <row r="280" spans="1:9" ht="17.25" customHeight="1">
      <c r="A280" s="54">
        <v>274</v>
      </c>
      <c r="B280" s="70" t="s">
        <v>604</v>
      </c>
      <c r="C280" s="58" t="s">
        <v>1017</v>
      </c>
      <c r="D280" s="70" t="s">
        <v>605</v>
      </c>
      <c r="E280" s="70" t="s">
        <v>315</v>
      </c>
      <c r="F280" s="59">
        <v>8000</v>
      </c>
      <c r="G280" s="54">
        <f t="shared" si="18"/>
        <v>2400</v>
      </c>
      <c r="H280" s="54">
        <f t="shared" si="19"/>
        <v>2000</v>
      </c>
      <c r="I280" s="54">
        <f t="shared" si="20"/>
        <v>4400</v>
      </c>
    </row>
    <row r="281" spans="1:9" ht="17.25" customHeight="1">
      <c r="A281" s="54">
        <v>275</v>
      </c>
      <c r="B281" s="70" t="s">
        <v>606</v>
      </c>
      <c r="C281" s="58" t="s">
        <v>1018</v>
      </c>
      <c r="D281" s="70" t="s">
        <v>607</v>
      </c>
      <c r="E281" s="70" t="s">
        <v>315</v>
      </c>
      <c r="F281" s="59">
        <v>10000</v>
      </c>
      <c r="G281" s="54">
        <f t="shared" si="18"/>
        <v>3000</v>
      </c>
      <c r="H281" s="54">
        <f t="shared" si="19"/>
        <v>2500</v>
      </c>
      <c r="I281" s="54">
        <f t="shared" si="20"/>
        <v>5500</v>
      </c>
    </row>
    <row r="282" spans="1:9" ht="17.25" customHeight="1">
      <c r="A282" s="54">
        <v>276</v>
      </c>
      <c r="B282" s="70" t="s">
        <v>608</v>
      </c>
      <c r="C282" s="58" t="s">
        <v>1019</v>
      </c>
      <c r="D282" s="70" t="s">
        <v>609</v>
      </c>
      <c r="E282" s="70" t="s">
        <v>1207</v>
      </c>
      <c r="F282" s="59">
        <v>7020</v>
      </c>
      <c r="G282" s="54">
        <f t="shared" si="18"/>
        <v>2106</v>
      </c>
      <c r="H282" s="54">
        <f t="shared" si="19"/>
        <v>1755</v>
      </c>
      <c r="I282" s="54">
        <f t="shared" si="20"/>
        <v>3861.0000000000005</v>
      </c>
    </row>
    <row r="283" spans="1:9" ht="17.25" customHeight="1">
      <c r="A283" s="54">
        <v>277</v>
      </c>
      <c r="B283" s="70" t="s">
        <v>610</v>
      </c>
      <c r="C283" s="58" t="s">
        <v>1020</v>
      </c>
      <c r="D283" s="70" t="s">
        <v>611</v>
      </c>
      <c r="E283" s="70" t="s">
        <v>315</v>
      </c>
      <c r="F283" s="59">
        <v>6000</v>
      </c>
      <c r="G283" s="54">
        <f t="shared" ref="G283:G346" si="21">F283*0.3</f>
        <v>1800</v>
      </c>
      <c r="H283" s="54">
        <f t="shared" ref="H283:H346" si="22">F283*0.25</f>
        <v>1500</v>
      </c>
      <c r="I283" s="54">
        <f t="shared" si="20"/>
        <v>3300.0000000000005</v>
      </c>
    </row>
    <row r="284" spans="1:9" ht="17.25" customHeight="1">
      <c r="A284" s="54">
        <v>278</v>
      </c>
      <c r="B284" s="67" t="s">
        <v>612</v>
      </c>
      <c r="C284" s="58" t="s">
        <v>1021</v>
      </c>
      <c r="D284" s="69" t="s">
        <v>613</v>
      </c>
      <c r="E284" s="70" t="s">
        <v>315</v>
      </c>
      <c r="F284" s="59">
        <v>6000</v>
      </c>
      <c r="G284" s="54">
        <f t="shared" si="21"/>
        <v>1800</v>
      </c>
      <c r="H284" s="54">
        <f t="shared" si="22"/>
        <v>1500</v>
      </c>
      <c r="I284" s="54">
        <f t="shared" si="20"/>
        <v>3300.0000000000005</v>
      </c>
    </row>
    <row r="285" spans="1:9" ht="17.25" customHeight="1">
      <c r="A285" s="54">
        <v>279</v>
      </c>
      <c r="B285" s="67" t="s">
        <v>612</v>
      </c>
      <c r="C285" s="58" t="s">
        <v>1208</v>
      </c>
      <c r="D285" s="69" t="s">
        <v>613</v>
      </c>
      <c r="E285" s="70" t="s">
        <v>614</v>
      </c>
      <c r="F285" s="59">
        <v>11500</v>
      </c>
      <c r="G285" s="54">
        <f t="shared" si="21"/>
        <v>3450</v>
      </c>
      <c r="H285" s="54">
        <f t="shared" si="22"/>
        <v>2875</v>
      </c>
      <c r="I285" s="54">
        <f t="shared" si="20"/>
        <v>6325.0000000000009</v>
      </c>
    </row>
    <row r="286" spans="1:9" ht="17.25" customHeight="1">
      <c r="A286" s="54">
        <v>280</v>
      </c>
      <c r="B286" s="67" t="s">
        <v>615</v>
      </c>
      <c r="C286" s="58" t="s">
        <v>1022</v>
      </c>
      <c r="D286" s="69" t="s">
        <v>616</v>
      </c>
      <c r="E286" s="70" t="s">
        <v>315</v>
      </c>
      <c r="F286" s="59">
        <v>10800</v>
      </c>
      <c r="G286" s="54">
        <f t="shared" si="21"/>
        <v>3240</v>
      </c>
      <c r="H286" s="54">
        <f t="shared" si="22"/>
        <v>2700</v>
      </c>
      <c r="I286" s="54">
        <f t="shared" si="20"/>
        <v>5940.0000000000009</v>
      </c>
    </row>
    <row r="287" spans="1:9" ht="17.25" customHeight="1">
      <c r="A287" s="54">
        <v>281</v>
      </c>
      <c r="B287" s="67" t="s">
        <v>615</v>
      </c>
      <c r="C287" s="58" t="s">
        <v>1023</v>
      </c>
      <c r="D287" s="69" t="s">
        <v>616</v>
      </c>
      <c r="E287" s="70" t="s">
        <v>1024</v>
      </c>
      <c r="F287" s="59">
        <v>39790</v>
      </c>
      <c r="G287" s="54">
        <f t="shared" si="21"/>
        <v>11937</v>
      </c>
      <c r="H287" s="54">
        <f t="shared" si="22"/>
        <v>9947.5</v>
      </c>
      <c r="I287" s="54">
        <f t="shared" si="20"/>
        <v>21884.5</v>
      </c>
    </row>
    <row r="288" spans="1:9" ht="32.25" customHeight="1">
      <c r="A288" s="54">
        <v>282</v>
      </c>
      <c r="B288" s="67" t="s">
        <v>615</v>
      </c>
      <c r="C288" s="58" t="s">
        <v>1025</v>
      </c>
      <c r="D288" s="69" t="s">
        <v>616</v>
      </c>
      <c r="E288" s="70" t="s">
        <v>617</v>
      </c>
      <c r="F288" s="59">
        <v>35000</v>
      </c>
      <c r="G288" s="54">
        <f t="shared" si="21"/>
        <v>10500</v>
      </c>
      <c r="H288" s="54">
        <f t="shared" si="22"/>
        <v>8750</v>
      </c>
      <c r="I288" s="54">
        <f t="shared" si="20"/>
        <v>19250</v>
      </c>
    </row>
    <row r="289" spans="1:9" ht="17.25" customHeight="1">
      <c r="A289" s="54">
        <v>283</v>
      </c>
      <c r="B289" s="70" t="s">
        <v>618</v>
      </c>
      <c r="C289" s="58" t="s">
        <v>1026</v>
      </c>
      <c r="D289" s="70" t="s">
        <v>619</v>
      </c>
      <c r="E289" s="70" t="s">
        <v>315</v>
      </c>
      <c r="F289" s="59">
        <v>7000</v>
      </c>
      <c r="G289" s="54">
        <f t="shared" si="21"/>
        <v>2100</v>
      </c>
      <c r="H289" s="54">
        <f t="shared" si="22"/>
        <v>1750</v>
      </c>
      <c r="I289" s="54">
        <f t="shared" si="20"/>
        <v>3850.0000000000005</v>
      </c>
    </row>
    <row r="290" spans="1:9" ht="17.25" customHeight="1">
      <c r="A290" s="54">
        <v>284</v>
      </c>
      <c r="B290" s="70" t="s">
        <v>620</v>
      </c>
      <c r="C290" s="58" t="s">
        <v>1027</v>
      </c>
      <c r="D290" s="70" t="s">
        <v>621</v>
      </c>
      <c r="E290" s="70" t="s">
        <v>315</v>
      </c>
      <c r="F290" s="59">
        <v>10800</v>
      </c>
      <c r="G290" s="54">
        <f t="shared" si="21"/>
        <v>3240</v>
      </c>
      <c r="H290" s="54">
        <f t="shared" si="22"/>
        <v>2700</v>
      </c>
      <c r="I290" s="54">
        <f t="shared" si="20"/>
        <v>5940.0000000000009</v>
      </c>
    </row>
    <row r="291" spans="1:9" ht="30.75" customHeight="1">
      <c r="A291" s="54">
        <v>285</v>
      </c>
      <c r="B291" s="70" t="s">
        <v>620</v>
      </c>
      <c r="C291" s="58" t="s">
        <v>1028</v>
      </c>
      <c r="D291" s="70" t="s">
        <v>621</v>
      </c>
      <c r="E291" s="70" t="s">
        <v>622</v>
      </c>
      <c r="F291" s="59">
        <v>35000</v>
      </c>
      <c r="G291" s="54">
        <f t="shared" si="21"/>
        <v>10500</v>
      </c>
      <c r="H291" s="54">
        <f t="shared" si="22"/>
        <v>8750</v>
      </c>
      <c r="I291" s="54">
        <f t="shared" si="20"/>
        <v>19250</v>
      </c>
    </row>
    <row r="292" spans="1:9" ht="17.25" customHeight="1">
      <c r="A292" s="54">
        <v>286</v>
      </c>
      <c r="B292" s="70" t="s">
        <v>623</v>
      </c>
      <c r="C292" s="58" t="s">
        <v>1029</v>
      </c>
      <c r="D292" s="70" t="s">
        <v>624</v>
      </c>
      <c r="E292" s="70" t="s">
        <v>315</v>
      </c>
      <c r="F292" s="59">
        <v>6500</v>
      </c>
      <c r="G292" s="54">
        <f t="shared" si="21"/>
        <v>1950</v>
      </c>
      <c r="H292" s="54">
        <f t="shared" si="22"/>
        <v>1625</v>
      </c>
      <c r="I292" s="54">
        <f t="shared" si="20"/>
        <v>3575.0000000000005</v>
      </c>
    </row>
    <row r="293" spans="1:9" ht="17.25" customHeight="1">
      <c r="A293" s="54">
        <v>287</v>
      </c>
      <c r="B293" s="71" t="s">
        <v>625</v>
      </c>
      <c r="C293" s="58" t="s">
        <v>1030</v>
      </c>
      <c r="D293" s="71" t="s">
        <v>1031</v>
      </c>
      <c r="E293" s="70" t="s">
        <v>315</v>
      </c>
      <c r="F293" s="59">
        <v>4600</v>
      </c>
      <c r="G293" s="54">
        <f t="shared" si="21"/>
        <v>1380</v>
      </c>
      <c r="H293" s="54">
        <f t="shared" si="22"/>
        <v>1150</v>
      </c>
      <c r="I293" s="54">
        <f t="shared" si="20"/>
        <v>2530</v>
      </c>
    </row>
    <row r="294" spans="1:9" ht="17.25" customHeight="1">
      <c r="A294" s="54">
        <v>288</v>
      </c>
      <c r="B294" s="70" t="s">
        <v>626</v>
      </c>
      <c r="C294" s="58" t="s">
        <v>1032</v>
      </c>
      <c r="D294" s="70" t="s">
        <v>627</v>
      </c>
      <c r="E294" s="70" t="s">
        <v>315</v>
      </c>
      <c r="F294" s="59">
        <v>7000</v>
      </c>
      <c r="G294" s="54">
        <f t="shared" si="21"/>
        <v>2100</v>
      </c>
      <c r="H294" s="54">
        <f t="shared" si="22"/>
        <v>1750</v>
      </c>
      <c r="I294" s="54">
        <f t="shared" si="20"/>
        <v>3850.0000000000005</v>
      </c>
    </row>
    <row r="295" spans="1:9" ht="17.25" customHeight="1">
      <c r="A295" s="54">
        <v>289</v>
      </c>
      <c r="B295" s="67" t="s">
        <v>628</v>
      </c>
      <c r="C295" s="58" t="s">
        <v>1033</v>
      </c>
      <c r="D295" s="69" t="s">
        <v>629</v>
      </c>
      <c r="E295" s="70" t="s">
        <v>315</v>
      </c>
      <c r="F295" s="59">
        <v>8000</v>
      </c>
      <c r="G295" s="54">
        <f t="shared" si="21"/>
        <v>2400</v>
      </c>
      <c r="H295" s="54">
        <f t="shared" si="22"/>
        <v>2000</v>
      </c>
      <c r="I295" s="54">
        <f t="shared" si="20"/>
        <v>4400</v>
      </c>
    </row>
    <row r="296" spans="1:9" ht="17.25" customHeight="1">
      <c r="A296" s="54">
        <v>290</v>
      </c>
      <c r="B296" s="70" t="s">
        <v>630</v>
      </c>
      <c r="C296" s="58" t="s">
        <v>1034</v>
      </c>
      <c r="D296" s="70" t="s">
        <v>631</v>
      </c>
      <c r="E296" s="70" t="s">
        <v>632</v>
      </c>
      <c r="F296" s="59">
        <v>33000</v>
      </c>
      <c r="G296" s="54">
        <f t="shared" si="21"/>
        <v>9900</v>
      </c>
      <c r="H296" s="54">
        <f t="shared" si="22"/>
        <v>8250</v>
      </c>
      <c r="I296" s="54">
        <f t="shared" si="20"/>
        <v>18150</v>
      </c>
    </row>
    <row r="297" spans="1:9" ht="17.25" customHeight="1">
      <c r="A297" s="54">
        <v>291</v>
      </c>
      <c r="B297" s="70" t="s">
        <v>633</v>
      </c>
      <c r="C297" s="58" t="s">
        <v>1035</v>
      </c>
      <c r="D297" s="70" t="s">
        <v>634</v>
      </c>
      <c r="E297" s="70" t="s">
        <v>315</v>
      </c>
      <c r="F297" s="59">
        <v>5350</v>
      </c>
      <c r="G297" s="54">
        <f t="shared" si="21"/>
        <v>1605</v>
      </c>
      <c r="H297" s="54">
        <f t="shared" si="22"/>
        <v>1337.5</v>
      </c>
      <c r="I297" s="54">
        <f t="shared" si="20"/>
        <v>2942.5000000000005</v>
      </c>
    </row>
    <row r="298" spans="1:9" ht="17.25" customHeight="1">
      <c r="A298" s="54">
        <v>292</v>
      </c>
      <c r="B298" s="70" t="s">
        <v>635</v>
      </c>
      <c r="C298" s="58" t="s">
        <v>1036</v>
      </c>
      <c r="D298" s="70" t="s">
        <v>636</v>
      </c>
      <c r="E298" s="70" t="s">
        <v>637</v>
      </c>
      <c r="F298" s="59">
        <v>32000</v>
      </c>
      <c r="G298" s="54">
        <f t="shared" si="21"/>
        <v>9600</v>
      </c>
      <c r="H298" s="54">
        <f t="shared" si="22"/>
        <v>8000</v>
      </c>
      <c r="I298" s="54">
        <f t="shared" si="20"/>
        <v>17600</v>
      </c>
    </row>
    <row r="299" spans="1:9" ht="17.25" customHeight="1">
      <c r="A299" s="54">
        <v>293</v>
      </c>
      <c r="B299" s="71" t="s">
        <v>638</v>
      </c>
      <c r="C299" s="58" t="s">
        <v>1037</v>
      </c>
      <c r="D299" s="71" t="s">
        <v>639</v>
      </c>
      <c r="E299" s="70" t="s">
        <v>315</v>
      </c>
      <c r="F299" s="59">
        <v>5200</v>
      </c>
      <c r="G299" s="54">
        <f t="shared" si="21"/>
        <v>1560</v>
      </c>
      <c r="H299" s="54">
        <f t="shared" si="22"/>
        <v>1300</v>
      </c>
      <c r="I299" s="54">
        <f t="shared" si="20"/>
        <v>2860.0000000000005</v>
      </c>
    </row>
    <row r="300" spans="1:9" ht="17.25" customHeight="1">
      <c r="A300" s="54">
        <v>294</v>
      </c>
      <c r="B300" s="70" t="s">
        <v>545</v>
      </c>
      <c r="C300" s="58" t="s">
        <v>1038</v>
      </c>
      <c r="D300" s="70" t="s">
        <v>640</v>
      </c>
      <c r="E300" s="70" t="s">
        <v>315</v>
      </c>
      <c r="F300" s="59">
        <v>5350</v>
      </c>
      <c r="G300" s="54">
        <f t="shared" si="21"/>
        <v>1605</v>
      </c>
      <c r="H300" s="54">
        <f t="shared" si="22"/>
        <v>1337.5</v>
      </c>
      <c r="I300" s="54">
        <f t="shared" si="20"/>
        <v>2942.5000000000005</v>
      </c>
    </row>
    <row r="301" spans="1:9" ht="17.25" customHeight="1">
      <c r="A301" s="54">
        <v>295</v>
      </c>
      <c r="B301" s="70" t="s">
        <v>641</v>
      </c>
      <c r="C301" s="58" t="s">
        <v>1039</v>
      </c>
      <c r="D301" s="70" t="s">
        <v>642</v>
      </c>
      <c r="E301" s="70" t="s">
        <v>643</v>
      </c>
      <c r="F301" s="59">
        <v>22000</v>
      </c>
      <c r="G301" s="54">
        <f t="shared" si="21"/>
        <v>6600</v>
      </c>
      <c r="H301" s="54">
        <f t="shared" si="22"/>
        <v>5500</v>
      </c>
      <c r="I301" s="54">
        <f t="shared" si="20"/>
        <v>12100.000000000002</v>
      </c>
    </row>
    <row r="302" spans="1:9" ht="17.25" customHeight="1">
      <c r="A302" s="54">
        <v>296</v>
      </c>
      <c r="B302" s="70" t="s">
        <v>644</v>
      </c>
      <c r="C302" s="58" t="s">
        <v>1040</v>
      </c>
      <c r="D302" s="70" t="s">
        <v>645</v>
      </c>
      <c r="E302" s="70" t="s">
        <v>632</v>
      </c>
      <c r="F302" s="59">
        <v>32000</v>
      </c>
      <c r="G302" s="54">
        <f t="shared" si="21"/>
        <v>9600</v>
      </c>
      <c r="H302" s="54">
        <f t="shared" si="22"/>
        <v>8000</v>
      </c>
      <c r="I302" s="54">
        <f t="shared" si="20"/>
        <v>17600</v>
      </c>
    </row>
    <row r="303" spans="1:9" ht="17.25" customHeight="1">
      <c r="A303" s="54">
        <v>297</v>
      </c>
      <c r="B303" s="67" t="s">
        <v>646</v>
      </c>
      <c r="C303" s="58" t="s">
        <v>1041</v>
      </c>
      <c r="D303" s="69" t="s">
        <v>647</v>
      </c>
      <c r="E303" s="70" t="s">
        <v>315</v>
      </c>
      <c r="F303" s="59">
        <v>5200</v>
      </c>
      <c r="G303" s="54">
        <f t="shared" si="21"/>
        <v>1560</v>
      </c>
      <c r="H303" s="54">
        <f t="shared" si="22"/>
        <v>1300</v>
      </c>
      <c r="I303" s="54">
        <f t="shared" si="20"/>
        <v>2860.0000000000005</v>
      </c>
    </row>
    <row r="304" spans="1:9" ht="17.25" customHeight="1">
      <c r="A304" s="54">
        <v>298</v>
      </c>
      <c r="B304" s="70" t="s">
        <v>648</v>
      </c>
      <c r="C304" s="58" t="s">
        <v>1042</v>
      </c>
      <c r="D304" s="70" t="s">
        <v>649</v>
      </c>
      <c r="E304" s="70" t="s">
        <v>650</v>
      </c>
      <c r="F304" s="59">
        <v>38000</v>
      </c>
      <c r="G304" s="54">
        <f t="shared" si="21"/>
        <v>11400</v>
      </c>
      <c r="H304" s="54">
        <f t="shared" si="22"/>
        <v>9500</v>
      </c>
      <c r="I304" s="54">
        <f t="shared" si="20"/>
        <v>20900</v>
      </c>
    </row>
    <row r="305" spans="1:9" ht="17.25" customHeight="1">
      <c r="A305" s="54">
        <v>299</v>
      </c>
      <c r="B305" s="70" t="s">
        <v>651</v>
      </c>
      <c r="C305" s="58" t="s">
        <v>1043</v>
      </c>
      <c r="D305" s="70" t="s">
        <v>652</v>
      </c>
      <c r="E305" s="70" t="s">
        <v>653</v>
      </c>
      <c r="F305" s="59">
        <v>17760</v>
      </c>
      <c r="G305" s="54">
        <f t="shared" si="21"/>
        <v>5328</v>
      </c>
      <c r="H305" s="54">
        <f t="shared" si="22"/>
        <v>4440</v>
      </c>
      <c r="I305" s="54">
        <f t="shared" si="20"/>
        <v>9768</v>
      </c>
    </row>
    <row r="306" spans="1:9" ht="17.25" customHeight="1">
      <c r="A306" s="54">
        <v>300</v>
      </c>
      <c r="B306" s="70" t="s">
        <v>654</v>
      </c>
      <c r="C306" s="58" t="s">
        <v>1044</v>
      </c>
      <c r="D306" s="70" t="s">
        <v>655</v>
      </c>
      <c r="E306" s="70" t="s">
        <v>656</v>
      </c>
      <c r="F306" s="59">
        <v>22000</v>
      </c>
      <c r="G306" s="54">
        <f t="shared" si="21"/>
        <v>6600</v>
      </c>
      <c r="H306" s="54">
        <f t="shared" si="22"/>
        <v>5500</v>
      </c>
      <c r="I306" s="54">
        <f t="shared" si="20"/>
        <v>12100.000000000002</v>
      </c>
    </row>
    <row r="307" spans="1:9" ht="17.25" customHeight="1">
      <c r="A307" s="54">
        <v>301</v>
      </c>
      <c r="B307" s="70" t="s">
        <v>657</v>
      </c>
      <c r="C307" s="58" t="s">
        <v>1045</v>
      </c>
      <c r="D307" s="70" t="s">
        <v>658</v>
      </c>
      <c r="E307" s="70" t="s">
        <v>315</v>
      </c>
      <c r="F307" s="59">
        <v>6000</v>
      </c>
      <c r="G307" s="54">
        <f t="shared" si="21"/>
        <v>1800</v>
      </c>
      <c r="H307" s="54">
        <f t="shared" si="22"/>
        <v>1500</v>
      </c>
      <c r="I307" s="54">
        <f t="shared" si="20"/>
        <v>3300.0000000000005</v>
      </c>
    </row>
    <row r="308" spans="1:9" ht="17.25" customHeight="1">
      <c r="A308" s="54">
        <v>302</v>
      </c>
      <c r="B308" s="70" t="s">
        <v>659</v>
      </c>
      <c r="C308" s="58" t="s">
        <v>1046</v>
      </c>
      <c r="D308" s="70" t="s">
        <v>660</v>
      </c>
      <c r="E308" s="70" t="s">
        <v>315</v>
      </c>
      <c r="F308" s="59">
        <v>5700</v>
      </c>
      <c r="G308" s="54">
        <f t="shared" si="21"/>
        <v>1710</v>
      </c>
      <c r="H308" s="54">
        <f t="shared" si="22"/>
        <v>1425</v>
      </c>
      <c r="I308" s="54">
        <f t="shared" si="20"/>
        <v>3135.0000000000005</v>
      </c>
    </row>
    <row r="309" spans="1:9" ht="17.25" customHeight="1">
      <c r="A309" s="54">
        <v>303</v>
      </c>
      <c r="B309" s="70" t="s">
        <v>661</v>
      </c>
      <c r="C309" s="58" t="s">
        <v>1047</v>
      </c>
      <c r="D309" s="70" t="s">
        <v>662</v>
      </c>
      <c r="E309" s="70" t="s">
        <v>315</v>
      </c>
      <c r="F309" s="59">
        <v>5500</v>
      </c>
      <c r="G309" s="54">
        <f t="shared" si="21"/>
        <v>1650</v>
      </c>
      <c r="H309" s="54">
        <f t="shared" si="22"/>
        <v>1375</v>
      </c>
      <c r="I309" s="54">
        <f t="shared" si="20"/>
        <v>3025.0000000000005</v>
      </c>
    </row>
    <row r="310" spans="1:9" ht="17.25" customHeight="1">
      <c r="A310" s="54">
        <v>304</v>
      </c>
      <c r="B310" s="70" t="s">
        <v>589</v>
      </c>
      <c r="C310" s="58" t="s">
        <v>1048</v>
      </c>
      <c r="D310" s="70" t="s">
        <v>590</v>
      </c>
      <c r="E310" s="70"/>
      <c r="F310" s="59">
        <v>12280</v>
      </c>
      <c r="G310" s="54">
        <f t="shared" si="21"/>
        <v>3684</v>
      </c>
      <c r="H310" s="54">
        <f t="shared" si="22"/>
        <v>3070</v>
      </c>
      <c r="I310" s="54">
        <f t="shared" si="20"/>
        <v>6754.0000000000009</v>
      </c>
    </row>
    <row r="311" spans="1:9" ht="17.25" customHeight="1">
      <c r="A311" s="54">
        <v>305</v>
      </c>
      <c r="B311" s="70" t="s">
        <v>663</v>
      </c>
      <c r="C311" s="58" t="s">
        <v>1049</v>
      </c>
      <c r="D311" s="70" t="s">
        <v>664</v>
      </c>
      <c r="E311" s="70" t="s">
        <v>1050</v>
      </c>
      <c r="F311" s="59">
        <v>50000</v>
      </c>
      <c r="G311" s="54">
        <f t="shared" si="21"/>
        <v>15000</v>
      </c>
      <c r="H311" s="54">
        <f t="shared" si="22"/>
        <v>12500</v>
      </c>
      <c r="I311" s="54">
        <f t="shared" si="20"/>
        <v>27500.000000000004</v>
      </c>
    </row>
    <row r="312" spans="1:9" ht="17.25" customHeight="1">
      <c r="A312" s="54">
        <v>306</v>
      </c>
      <c r="B312" s="70" t="s">
        <v>663</v>
      </c>
      <c r="C312" s="58" t="s">
        <v>1051</v>
      </c>
      <c r="D312" s="70" t="s">
        <v>664</v>
      </c>
      <c r="E312" s="70" t="s">
        <v>437</v>
      </c>
      <c r="F312" s="59">
        <v>45000</v>
      </c>
      <c r="G312" s="54">
        <f t="shared" si="21"/>
        <v>13500</v>
      </c>
      <c r="H312" s="54">
        <f t="shared" si="22"/>
        <v>11250</v>
      </c>
      <c r="I312" s="54">
        <f t="shared" si="20"/>
        <v>24750.000000000004</v>
      </c>
    </row>
    <row r="313" spans="1:9" ht="17.25" customHeight="1">
      <c r="A313" s="54">
        <v>307</v>
      </c>
      <c r="B313" s="70" t="s">
        <v>663</v>
      </c>
      <c r="C313" s="58" t="s">
        <v>1052</v>
      </c>
      <c r="D313" s="70" t="s">
        <v>664</v>
      </c>
      <c r="E313" s="70" t="s">
        <v>1053</v>
      </c>
      <c r="F313" s="59">
        <v>53000</v>
      </c>
      <c r="G313" s="54">
        <f t="shared" si="21"/>
        <v>15900</v>
      </c>
      <c r="H313" s="54">
        <f t="shared" si="22"/>
        <v>13250</v>
      </c>
      <c r="I313" s="54">
        <f t="shared" si="20"/>
        <v>29150.000000000004</v>
      </c>
    </row>
    <row r="314" spans="1:9" ht="17.25" customHeight="1">
      <c r="A314" s="54">
        <v>308</v>
      </c>
      <c r="B314" s="70" t="s">
        <v>663</v>
      </c>
      <c r="C314" s="58" t="s">
        <v>1054</v>
      </c>
      <c r="D314" s="70" t="s">
        <v>664</v>
      </c>
      <c r="E314" s="70" t="s">
        <v>153</v>
      </c>
      <c r="F314" s="59">
        <v>48000</v>
      </c>
      <c r="G314" s="54">
        <f t="shared" si="21"/>
        <v>14400</v>
      </c>
      <c r="H314" s="54">
        <f t="shared" si="22"/>
        <v>12000</v>
      </c>
      <c r="I314" s="54">
        <f t="shared" si="20"/>
        <v>26400.000000000004</v>
      </c>
    </row>
    <row r="315" spans="1:9" ht="17.25" customHeight="1">
      <c r="A315" s="54">
        <v>309</v>
      </c>
      <c r="B315" s="68" t="s">
        <v>665</v>
      </c>
      <c r="C315" s="58" t="s">
        <v>1055</v>
      </c>
      <c r="D315" s="68" t="s">
        <v>666</v>
      </c>
      <c r="E315" s="70"/>
      <c r="F315" s="59">
        <v>15700</v>
      </c>
      <c r="G315" s="54">
        <f t="shared" si="21"/>
        <v>4710</v>
      </c>
      <c r="H315" s="54">
        <f t="shared" si="22"/>
        <v>3925</v>
      </c>
      <c r="I315" s="54">
        <f t="shared" si="20"/>
        <v>8635</v>
      </c>
    </row>
    <row r="316" spans="1:9" ht="17.25" customHeight="1">
      <c r="A316" s="54">
        <v>310</v>
      </c>
      <c r="B316" s="70" t="s">
        <v>667</v>
      </c>
      <c r="C316" s="58" t="s">
        <v>1056</v>
      </c>
      <c r="D316" s="70" t="s">
        <v>668</v>
      </c>
      <c r="E316" s="70" t="s">
        <v>315</v>
      </c>
      <c r="F316" s="59">
        <v>7580</v>
      </c>
      <c r="G316" s="54">
        <f t="shared" si="21"/>
        <v>2274</v>
      </c>
      <c r="H316" s="54">
        <f t="shared" si="22"/>
        <v>1895</v>
      </c>
      <c r="I316" s="54">
        <f t="shared" si="20"/>
        <v>4169</v>
      </c>
    </row>
    <row r="317" spans="1:9" ht="17.25" customHeight="1">
      <c r="A317" s="54">
        <v>311</v>
      </c>
      <c r="B317" s="70" t="s">
        <v>669</v>
      </c>
      <c r="C317" s="58" t="s">
        <v>1057</v>
      </c>
      <c r="D317" s="70" t="s">
        <v>670</v>
      </c>
      <c r="E317" s="70" t="s">
        <v>315</v>
      </c>
      <c r="F317" s="59">
        <v>11590</v>
      </c>
      <c r="G317" s="54">
        <f t="shared" si="21"/>
        <v>3477</v>
      </c>
      <c r="H317" s="54">
        <f t="shared" si="22"/>
        <v>2897.5</v>
      </c>
      <c r="I317" s="54">
        <f t="shared" si="20"/>
        <v>6374.5000000000009</v>
      </c>
    </row>
    <row r="318" spans="1:9" ht="17.25" customHeight="1">
      <c r="A318" s="54">
        <v>312</v>
      </c>
      <c r="B318" s="70" t="s">
        <v>669</v>
      </c>
      <c r="C318" s="58" t="s">
        <v>1058</v>
      </c>
      <c r="D318" s="70" t="s">
        <v>670</v>
      </c>
      <c r="E318" s="70" t="s">
        <v>315</v>
      </c>
      <c r="F318" s="59">
        <v>14590</v>
      </c>
      <c r="G318" s="54">
        <f t="shared" si="21"/>
        <v>4377</v>
      </c>
      <c r="H318" s="54">
        <f t="shared" si="22"/>
        <v>3647.5</v>
      </c>
      <c r="I318" s="54">
        <f t="shared" si="20"/>
        <v>8024.5000000000009</v>
      </c>
    </row>
    <row r="319" spans="1:9" ht="17.25" customHeight="1">
      <c r="A319" s="54">
        <v>313</v>
      </c>
      <c r="B319" s="70" t="s">
        <v>669</v>
      </c>
      <c r="C319" s="58" t="s">
        <v>1059</v>
      </c>
      <c r="D319" s="70" t="s">
        <v>670</v>
      </c>
      <c r="E319" s="70" t="s">
        <v>671</v>
      </c>
      <c r="F319" s="59">
        <v>21290</v>
      </c>
      <c r="G319" s="54">
        <f t="shared" si="21"/>
        <v>6387</v>
      </c>
      <c r="H319" s="54">
        <f t="shared" si="22"/>
        <v>5322.5</v>
      </c>
      <c r="I319" s="54">
        <f t="shared" si="20"/>
        <v>11709.500000000002</v>
      </c>
    </row>
    <row r="320" spans="1:9" ht="17.25" customHeight="1">
      <c r="A320" s="54">
        <v>314</v>
      </c>
      <c r="B320" s="70" t="s">
        <v>672</v>
      </c>
      <c r="C320" s="58" t="s">
        <v>1060</v>
      </c>
      <c r="D320" s="70" t="s">
        <v>673</v>
      </c>
      <c r="E320" s="70" t="s">
        <v>315</v>
      </c>
      <c r="F320" s="59">
        <v>8550</v>
      </c>
      <c r="G320" s="54">
        <f t="shared" si="21"/>
        <v>2565</v>
      </c>
      <c r="H320" s="54">
        <f t="shared" si="22"/>
        <v>2137.5</v>
      </c>
      <c r="I320" s="54">
        <f t="shared" si="20"/>
        <v>4702.5</v>
      </c>
    </row>
    <row r="321" spans="1:9" ht="17.25" customHeight="1">
      <c r="A321" s="54">
        <v>315</v>
      </c>
      <c r="B321" s="70" t="s">
        <v>674</v>
      </c>
      <c r="C321" s="58" t="s">
        <v>1061</v>
      </c>
      <c r="D321" s="70" t="s">
        <v>1062</v>
      </c>
      <c r="E321" s="70" t="s">
        <v>315</v>
      </c>
      <c r="F321" s="59">
        <v>6690</v>
      </c>
      <c r="G321" s="54">
        <f t="shared" si="21"/>
        <v>2007</v>
      </c>
      <c r="H321" s="54">
        <f t="shared" si="22"/>
        <v>1672.5</v>
      </c>
      <c r="I321" s="54">
        <f t="shared" si="20"/>
        <v>3679.5000000000005</v>
      </c>
    </row>
    <row r="322" spans="1:9" ht="17.25" customHeight="1">
      <c r="A322" s="54">
        <v>316</v>
      </c>
      <c r="B322" s="70" t="s">
        <v>675</v>
      </c>
      <c r="C322" s="58" t="s">
        <v>1063</v>
      </c>
      <c r="D322" s="70" t="s">
        <v>1064</v>
      </c>
      <c r="E322" s="70" t="s">
        <v>315</v>
      </c>
      <c r="F322" s="59">
        <v>11590</v>
      </c>
      <c r="G322" s="54">
        <f t="shared" si="21"/>
        <v>3477</v>
      </c>
      <c r="H322" s="54">
        <f t="shared" si="22"/>
        <v>2897.5</v>
      </c>
      <c r="I322" s="54">
        <f t="shared" si="20"/>
        <v>6374.5000000000009</v>
      </c>
    </row>
    <row r="323" spans="1:9" ht="17.25" customHeight="1">
      <c r="A323" s="54">
        <v>317</v>
      </c>
      <c r="B323" s="70" t="s">
        <v>677</v>
      </c>
      <c r="C323" s="58" t="s">
        <v>1065</v>
      </c>
      <c r="D323" s="70" t="s">
        <v>1202</v>
      </c>
      <c r="E323" s="70" t="s">
        <v>315</v>
      </c>
      <c r="F323" s="59">
        <v>6680</v>
      </c>
      <c r="G323" s="54">
        <f t="shared" si="21"/>
        <v>2004</v>
      </c>
      <c r="H323" s="54">
        <f t="shared" si="22"/>
        <v>1670</v>
      </c>
      <c r="I323" s="54">
        <f t="shared" si="20"/>
        <v>3674.0000000000005</v>
      </c>
    </row>
    <row r="324" spans="1:9" ht="17.25" customHeight="1">
      <c r="A324" s="54">
        <v>318</v>
      </c>
      <c r="B324" s="70" t="s">
        <v>678</v>
      </c>
      <c r="C324" s="58" t="s">
        <v>1066</v>
      </c>
      <c r="D324" s="70" t="s">
        <v>679</v>
      </c>
      <c r="E324" s="70"/>
      <c r="F324" s="59">
        <v>7270</v>
      </c>
      <c r="G324" s="54">
        <f t="shared" si="21"/>
        <v>2181</v>
      </c>
      <c r="H324" s="54">
        <f t="shared" si="22"/>
        <v>1817.5</v>
      </c>
      <c r="I324" s="54">
        <f t="shared" ref="I324:I387" si="23">F324*0.55</f>
        <v>3998.5000000000005</v>
      </c>
    </row>
    <row r="325" spans="1:9" ht="17.25" customHeight="1">
      <c r="A325" s="54">
        <v>319</v>
      </c>
      <c r="B325" s="70" t="s">
        <v>680</v>
      </c>
      <c r="C325" s="58" t="s">
        <v>1067</v>
      </c>
      <c r="D325" s="70" t="s">
        <v>681</v>
      </c>
      <c r="E325" s="70" t="s">
        <v>315</v>
      </c>
      <c r="F325" s="59">
        <v>7000</v>
      </c>
      <c r="G325" s="54">
        <f t="shared" si="21"/>
        <v>2100</v>
      </c>
      <c r="H325" s="54">
        <f t="shared" si="22"/>
        <v>1750</v>
      </c>
      <c r="I325" s="54">
        <f t="shared" si="23"/>
        <v>3850.0000000000005</v>
      </c>
    </row>
    <row r="326" spans="1:9" ht="17.25" customHeight="1">
      <c r="A326" s="54">
        <v>320</v>
      </c>
      <c r="B326" s="70" t="s">
        <v>682</v>
      </c>
      <c r="C326" s="58" t="s">
        <v>1068</v>
      </c>
      <c r="D326" s="70" t="s">
        <v>683</v>
      </c>
      <c r="E326" s="70" t="s">
        <v>315</v>
      </c>
      <c r="F326" s="59">
        <v>7000</v>
      </c>
      <c r="G326" s="54">
        <f t="shared" si="21"/>
        <v>2100</v>
      </c>
      <c r="H326" s="54">
        <f t="shared" si="22"/>
        <v>1750</v>
      </c>
      <c r="I326" s="54">
        <f t="shared" si="23"/>
        <v>3850.0000000000005</v>
      </c>
    </row>
    <row r="327" spans="1:9" ht="17.25" customHeight="1">
      <c r="A327" s="54">
        <v>321</v>
      </c>
      <c r="B327" s="70" t="s">
        <v>684</v>
      </c>
      <c r="C327" s="58" t="s">
        <v>1069</v>
      </c>
      <c r="D327" s="70" t="s">
        <v>685</v>
      </c>
      <c r="E327" s="70" t="s">
        <v>315</v>
      </c>
      <c r="F327" s="59">
        <v>13560</v>
      </c>
      <c r="G327" s="54">
        <f t="shared" si="21"/>
        <v>4068</v>
      </c>
      <c r="H327" s="54">
        <f t="shared" si="22"/>
        <v>3390</v>
      </c>
      <c r="I327" s="54">
        <f t="shared" si="23"/>
        <v>7458.0000000000009</v>
      </c>
    </row>
    <row r="328" spans="1:9" ht="17.25" customHeight="1">
      <c r="A328" s="54">
        <v>322</v>
      </c>
      <c r="B328" s="70" t="s">
        <v>686</v>
      </c>
      <c r="C328" s="58" t="s">
        <v>1070</v>
      </c>
      <c r="D328" s="70" t="s">
        <v>687</v>
      </c>
      <c r="E328" s="70" t="s">
        <v>315</v>
      </c>
      <c r="F328" s="59">
        <v>4090</v>
      </c>
      <c r="G328" s="54">
        <f t="shared" si="21"/>
        <v>1227</v>
      </c>
      <c r="H328" s="54">
        <f t="shared" si="22"/>
        <v>1022.5</v>
      </c>
      <c r="I328" s="54">
        <f t="shared" si="23"/>
        <v>2249.5</v>
      </c>
    </row>
    <row r="329" spans="1:9" ht="17.25" customHeight="1">
      <c r="A329" s="54">
        <v>323</v>
      </c>
      <c r="B329" s="70" t="s">
        <v>688</v>
      </c>
      <c r="C329" s="58" t="s">
        <v>1071</v>
      </c>
      <c r="D329" s="70" t="s">
        <v>1072</v>
      </c>
      <c r="E329" s="70"/>
      <c r="F329" s="59">
        <v>7470</v>
      </c>
      <c r="G329" s="54">
        <f t="shared" si="21"/>
        <v>2241</v>
      </c>
      <c r="H329" s="54">
        <f t="shared" si="22"/>
        <v>1867.5</v>
      </c>
      <c r="I329" s="54">
        <f t="shared" si="23"/>
        <v>4108.5</v>
      </c>
    </row>
    <row r="330" spans="1:9" ht="17.25" customHeight="1">
      <c r="A330" s="54">
        <v>324</v>
      </c>
      <c r="B330" s="72" t="s">
        <v>689</v>
      </c>
      <c r="C330" s="58" t="s">
        <v>1073</v>
      </c>
      <c r="D330" s="72" t="s">
        <v>690</v>
      </c>
      <c r="E330" s="70" t="s">
        <v>315</v>
      </c>
      <c r="F330" s="59">
        <v>6000</v>
      </c>
      <c r="G330" s="54">
        <f t="shared" si="21"/>
        <v>1800</v>
      </c>
      <c r="H330" s="54">
        <f t="shared" si="22"/>
        <v>1500</v>
      </c>
      <c r="I330" s="54">
        <f t="shared" si="23"/>
        <v>3300.0000000000005</v>
      </c>
    </row>
    <row r="331" spans="1:9" ht="17.25" customHeight="1">
      <c r="A331" s="54">
        <v>325</v>
      </c>
      <c r="B331" s="70" t="s">
        <v>691</v>
      </c>
      <c r="C331" s="58" t="s">
        <v>1074</v>
      </c>
      <c r="D331" s="70" t="s">
        <v>692</v>
      </c>
      <c r="E331" s="70" t="s">
        <v>315</v>
      </c>
      <c r="F331" s="59">
        <v>11590</v>
      </c>
      <c r="G331" s="54">
        <f t="shared" si="21"/>
        <v>3477</v>
      </c>
      <c r="H331" s="54">
        <f t="shared" si="22"/>
        <v>2897.5</v>
      </c>
      <c r="I331" s="54">
        <f t="shared" si="23"/>
        <v>6374.5000000000009</v>
      </c>
    </row>
    <row r="332" spans="1:9" ht="17.25" customHeight="1">
      <c r="A332" s="54">
        <v>326</v>
      </c>
      <c r="B332" s="71" t="s">
        <v>693</v>
      </c>
      <c r="C332" s="58" t="s">
        <v>1075</v>
      </c>
      <c r="D332" s="71" t="s">
        <v>1076</v>
      </c>
      <c r="E332" s="70" t="s">
        <v>315</v>
      </c>
      <c r="F332" s="59">
        <v>5000</v>
      </c>
      <c r="G332" s="54">
        <f t="shared" si="21"/>
        <v>1500</v>
      </c>
      <c r="H332" s="54">
        <f t="shared" si="22"/>
        <v>1250</v>
      </c>
      <c r="I332" s="54">
        <f t="shared" si="23"/>
        <v>2750</v>
      </c>
    </row>
    <row r="333" spans="1:9" ht="17.25" customHeight="1">
      <c r="A333" s="54">
        <v>327</v>
      </c>
      <c r="B333" s="70" t="s">
        <v>694</v>
      </c>
      <c r="C333" s="58" t="s">
        <v>1077</v>
      </c>
      <c r="D333" s="70" t="s">
        <v>695</v>
      </c>
      <c r="E333" s="70" t="s">
        <v>315</v>
      </c>
      <c r="F333" s="59">
        <v>4090</v>
      </c>
      <c r="G333" s="54">
        <f t="shared" si="21"/>
        <v>1227</v>
      </c>
      <c r="H333" s="54">
        <f t="shared" si="22"/>
        <v>1022.5</v>
      </c>
      <c r="I333" s="54">
        <f t="shared" si="23"/>
        <v>2249.5</v>
      </c>
    </row>
    <row r="334" spans="1:9" ht="17.25" customHeight="1">
      <c r="A334" s="54">
        <v>328</v>
      </c>
      <c r="B334" s="67" t="s">
        <v>696</v>
      </c>
      <c r="C334" s="58" t="s">
        <v>1078</v>
      </c>
      <c r="D334" s="69" t="s">
        <v>697</v>
      </c>
      <c r="E334" s="70" t="s">
        <v>315</v>
      </c>
      <c r="F334" s="59">
        <v>5000</v>
      </c>
      <c r="G334" s="54">
        <f t="shared" si="21"/>
        <v>1500</v>
      </c>
      <c r="H334" s="54">
        <f t="shared" si="22"/>
        <v>1250</v>
      </c>
      <c r="I334" s="54">
        <f t="shared" si="23"/>
        <v>2750</v>
      </c>
    </row>
    <row r="335" spans="1:9" ht="17.25" customHeight="1">
      <c r="A335" s="54">
        <v>329</v>
      </c>
      <c r="B335" s="70" t="s">
        <v>698</v>
      </c>
      <c r="C335" s="58" t="s">
        <v>1079</v>
      </c>
      <c r="D335" s="70" t="s">
        <v>699</v>
      </c>
      <c r="E335" s="70" t="s">
        <v>315</v>
      </c>
      <c r="F335" s="59">
        <v>11590</v>
      </c>
      <c r="G335" s="54">
        <f t="shared" si="21"/>
        <v>3477</v>
      </c>
      <c r="H335" s="54">
        <f t="shared" si="22"/>
        <v>2897.5</v>
      </c>
      <c r="I335" s="54">
        <f t="shared" si="23"/>
        <v>6374.5000000000009</v>
      </c>
    </row>
    <row r="336" spans="1:9" ht="17.25" customHeight="1">
      <c r="A336" s="54">
        <v>330</v>
      </c>
      <c r="B336" s="72" t="s">
        <v>700</v>
      </c>
      <c r="C336" s="58" t="s">
        <v>1080</v>
      </c>
      <c r="D336" s="72" t="s">
        <v>701</v>
      </c>
      <c r="E336" s="70" t="s">
        <v>315</v>
      </c>
      <c r="F336" s="59">
        <v>5580</v>
      </c>
      <c r="G336" s="54">
        <f t="shared" si="21"/>
        <v>1674</v>
      </c>
      <c r="H336" s="54">
        <f t="shared" si="22"/>
        <v>1395</v>
      </c>
      <c r="I336" s="54">
        <f t="shared" si="23"/>
        <v>3069.0000000000005</v>
      </c>
    </row>
    <row r="337" spans="1:9" ht="17.25" customHeight="1">
      <c r="A337" s="54">
        <v>331</v>
      </c>
      <c r="B337" s="71" t="s">
        <v>702</v>
      </c>
      <c r="C337" s="58" t="s">
        <v>1081</v>
      </c>
      <c r="D337" s="71" t="s">
        <v>703</v>
      </c>
      <c r="E337" s="70" t="s">
        <v>315</v>
      </c>
      <c r="F337" s="59">
        <v>4500</v>
      </c>
      <c r="G337" s="54">
        <f t="shared" si="21"/>
        <v>1350</v>
      </c>
      <c r="H337" s="54">
        <f t="shared" si="22"/>
        <v>1125</v>
      </c>
      <c r="I337" s="54">
        <f t="shared" si="23"/>
        <v>2475</v>
      </c>
    </row>
    <row r="338" spans="1:9" ht="17.25" customHeight="1">
      <c r="A338" s="54">
        <v>332</v>
      </c>
      <c r="B338" s="70" t="s">
        <v>704</v>
      </c>
      <c r="C338" s="58" t="s">
        <v>1082</v>
      </c>
      <c r="D338" s="70" t="s">
        <v>705</v>
      </c>
      <c r="E338" s="70" t="s">
        <v>315</v>
      </c>
      <c r="F338" s="59">
        <v>4490</v>
      </c>
      <c r="G338" s="54">
        <f t="shared" si="21"/>
        <v>1347</v>
      </c>
      <c r="H338" s="54">
        <f t="shared" si="22"/>
        <v>1122.5</v>
      </c>
      <c r="I338" s="54">
        <f t="shared" si="23"/>
        <v>2469.5</v>
      </c>
    </row>
    <row r="339" spans="1:9" ht="17.25" customHeight="1">
      <c r="A339" s="54">
        <v>333</v>
      </c>
      <c r="B339" s="70" t="s">
        <v>706</v>
      </c>
      <c r="C339" s="58" t="s">
        <v>1083</v>
      </c>
      <c r="D339" s="70" t="s">
        <v>1084</v>
      </c>
      <c r="E339" s="70" t="s">
        <v>315</v>
      </c>
      <c r="F339" s="59">
        <v>5410</v>
      </c>
      <c r="G339" s="54">
        <f t="shared" si="21"/>
        <v>1623</v>
      </c>
      <c r="H339" s="54">
        <f t="shared" si="22"/>
        <v>1352.5</v>
      </c>
      <c r="I339" s="54">
        <f t="shared" si="23"/>
        <v>2975.5000000000005</v>
      </c>
    </row>
    <row r="340" spans="1:9" ht="17.25" customHeight="1">
      <c r="A340" s="54">
        <v>334</v>
      </c>
      <c r="B340" s="70" t="s">
        <v>707</v>
      </c>
      <c r="C340" s="58" t="s">
        <v>1085</v>
      </c>
      <c r="D340" s="70" t="s">
        <v>708</v>
      </c>
      <c r="E340" s="70" t="s">
        <v>315</v>
      </c>
      <c r="F340" s="59">
        <v>6000</v>
      </c>
      <c r="G340" s="54">
        <f t="shared" si="21"/>
        <v>1800</v>
      </c>
      <c r="H340" s="54">
        <f t="shared" si="22"/>
        <v>1500</v>
      </c>
      <c r="I340" s="54">
        <f t="shared" si="23"/>
        <v>3300.0000000000005</v>
      </c>
    </row>
    <row r="341" spans="1:9" ht="17.25" customHeight="1">
      <c r="A341" s="54">
        <v>335</v>
      </c>
      <c r="B341" s="70" t="s">
        <v>709</v>
      </c>
      <c r="C341" s="58" t="s">
        <v>1086</v>
      </c>
      <c r="D341" s="70" t="s">
        <v>710</v>
      </c>
      <c r="E341" s="70" t="s">
        <v>315</v>
      </c>
      <c r="F341" s="59">
        <v>4600</v>
      </c>
      <c r="G341" s="54">
        <f t="shared" si="21"/>
        <v>1380</v>
      </c>
      <c r="H341" s="54">
        <f t="shared" si="22"/>
        <v>1150</v>
      </c>
      <c r="I341" s="54">
        <f t="shared" si="23"/>
        <v>2530</v>
      </c>
    </row>
    <row r="342" spans="1:9" ht="17.25" customHeight="1">
      <c r="A342" s="54">
        <v>336</v>
      </c>
      <c r="B342" s="70" t="s">
        <v>711</v>
      </c>
      <c r="C342" s="58" t="s">
        <v>1087</v>
      </c>
      <c r="D342" s="70" t="s">
        <v>712</v>
      </c>
      <c r="E342" s="70" t="s">
        <v>315</v>
      </c>
      <c r="F342" s="59">
        <v>6000</v>
      </c>
      <c r="G342" s="54">
        <f t="shared" si="21"/>
        <v>1800</v>
      </c>
      <c r="H342" s="54">
        <f t="shared" si="22"/>
        <v>1500</v>
      </c>
      <c r="I342" s="54">
        <f t="shared" si="23"/>
        <v>3300.0000000000005</v>
      </c>
    </row>
    <row r="343" spans="1:9" ht="17.25" customHeight="1">
      <c r="A343" s="54">
        <v>337</v>
      </c>
      <c r="B343" s="70" t="s">
        <v>675</v>
      </c>
      <c r="C343" s="58" t="s">
        <v>1088</v>
      </c>
      <c r="D343" s="70" t="s">
        <v>676</v>
      </c>
      <c r="E343" s="70" t="s">
        <v>713</v>
      </c>
      <c r="F343" s="59">
        <v>40000</v>
      </c>
      <c r="G343" s="54">
        <f t="shared" si="21"/>
        <v>12000</v>
      </c>
      <c r="H343" s="54">
        <f t="shared" si="22"/>
        <v>10000</v>
      </c>
      <c r="I343" s="54">
        <f t="shared" si="23"/>
        <v>22000</v>
      </c>
    </row>
    <row r="344" spans="1:9" ht="17.25" customHeight="1">
      <c r="A344" s="54">
        <v>338</v>
      </c>
      <c r="B344" s="70" t="s">
        <v>698</v>
      </c>
      <c r="C344" s="58" t="s">
        <v>1089</v>
      </c>
      <c r="D344" s="70" t="s">
        <v>699</v>
      </c>
      <c r="E344" s="70" t="s">
        <v>714</v>
      </c>
      <c r="F344" s="59">
        <v>23630</v>
      </c>
      <c r="G344" s="54">
        <f t="shared" si="21"/>
        <v>7089</v>
      </c>
      <c r="H344" s="54">
        <f t="shared" si="22"/>
        <v>5907.5</v>
      </c>
      <c r="I344" s="54">
        <f t="shared" si="23"/>
        <v>12996.500000000002</v>
      </c>
    </row>
    <row r="345" spans="1:9" ht="17.25" customHeight="1">
      <c r="A345" s="54">
        <v>339</v>
      </c>
      <c r="B345" s="70" t="s">
        <v>589</v>
      </c>
      <c r="C345" s="58" t="s">
        <v>1090</v>
      </c>
      <c r="D345" s="70" t="s">
        <v>590</v>
      </c>
      <c r="E345" s="70" t="s">
        <v>437</v>
      </c>
      <c r="F345" s="59">
        <v>25000</v>
      </c>
      <c r="G345" s="54">
        <f t="shared" si="21"/>
        <v>7500</v>
      </c>
      <c r="H345" s="54">
        <f t="shared" si="22"/>
        <v>6250</v>
      </c>
      <c r="I345" s="54">
        <f t="shared" si="23"/>
        <v>13750.000000000002</v>
      </c>
    </row>
    <row r="346" spans="1:9" ht="17.25" customHeight="1">
      <c r="A346" s="54">
        <v>340</v>
      </c>
      <c r="B346" s="70" t="s">
        <v>589</v>
      </c>
      <c r="C346" s="58" t="s">
        <v>1091</v>
      </c>
      <c r="D346" s="70" t="s">
        <v>590</v>
      </c>
      <c r="E346" s="70" t="s">
        <v>715</v>
      </c>
      <c r="F346" s="59">
        <v>30000</v>
      </c>
      <c r="G346" s="54">
        <f t="shared" si="21"/>
        <v>9000</v>
      </c>
      <c r="H346" s="54">
        <f t="shared" si="22"/>
        <v>7500</v>
      </c>
      <c r="I346" s="54">
        <f t="shared" si="23"/>
        <v>16500</v>
      </c>
    </row>
    <row r="347" spans="1:9" ht="17.25" customHeight="1">
      <c r="A347" s="54">
        <v>341</v>
      </c>
      <c r="B347" s="70" t="s">
        <v>594</v>
      </c>
      <c r="C347" s="58" t="s">
        <v>1092</v>
      </c>
      <c r="D347" s="70" t="s">
        <v>595</v>
      </c>
      <c r="E347" s="70" t="s">
        <v>716</v>
      </c>
      <c r="F347" s="59">
        <v>40000</v>
      </c>
      <c r="G347" s="54">
        <f t="shared" ref="G347:G410" si="24">F347*0.3</f>
        <v>12000</v>
      </c>
      <c r="H347" s="54">
        <f t="shared" ref="H347:H410" si="25">F347*0.25</f>
        <v>10000</v>
      </c>
      <c r="I347" s="54">
        <f t="shared" si="23"/>
        <v>22000</v>
      </c>
    </row>
    <row r="348" spans="1:9" ht="17.25" customHeight="1">
      <c r="A348" s="54">
        <v>342</v>
      </c>
      <c r="B348" s="70" t="s">
        <v>594</v>
      </c>
      <c r="C348" s="58" t="s">
        <v>1093</v>
      </c>
      <c r="D348" s="70" t="s">
        <v>595</v>
      </c>
      <c r="E348" s="70" t="s">
        <v>717</v>
      </c>
      <c r="F348" s="59">
        <v>35000</v>
      </c>
      <c r="G348" s="54">
        <f t="shared" si="24"/>
        <v>10500</v>
      </c>
      <c r="H348" s="54">
        <f t="shared" si="25"/>
        <v>8750</v>
      </c>
      <c r="I348" s="54">
        <f t="shared" si="23"/>
        <v>19250</v>
      </c>
    </row>
    <row r="349" spans="1:9" ht="17.25" customHeight="1">
      <c r="A349" s="54">
        <v>343</v>
      </c>
      <c r="B349" s="70" t="s">
        <v>594</v>
      </c>
      <c r="C349" s="58" t="s">
        <v>1094</v>
      </c>
      <c r="D349" s="70" t="s">
        <v>595</v>
      </c>
      <c r="E349" s="70" t="s">
        <v>718</v>
      </c>
      <c r="F349" s="59">
        <v>43000</v>
      </c>
      <c r="G349" s="54">
        <f t="shared" si="24"/>
        <v>12900</v>
      </c>
      <c r="H349" s="54">
        <f t="shared" si="25"/>
        <v>10750</v>
      </c>
      <c r="I349" s="54">
        <f t="shared" si="23"/>
        <v>23650.000000000004</v>
      </c>
    </row>
    <row r="350" spans="1:9" ht="17.25" customHeight="1">
      <c r="A350" s="54">
        <v>344</v>
      </c>
      <c r="B350" s="70" t="s">
        <v>594</v>
      </c>
      <c r="C350" s="58" t="s">
        <v>1095</v>
      </c>
      <c r="D350" s="70" t="s">
        <v>595</v>
      </c>
      <c r="E350" s="70" t="s">
        <v>719</v>
      </c>
      <c r="F350" s="59">
        <v>40000</v>
      </c>
      <c r="G350" s="54">
        <f t="shared" si="24"/>
        <v>12000</v>
      </c>
      <c r="H350" s="54">
        <f t="shared" si="25"/>
        <v>10000</v>
      </c>
      <c r="I350" s="54">
        <f t="shared" si="23"/>
        <v>22000</v>
      </c>
    </row>
    <row r="351" spans="1:9" ht="17.25" customHeight="1">
      <c r="A351" s="54">
        <v>345</v>
      </c>
      <c r="B351" s="67" t="s">
        <v>720</v>
      </c>
      <c r="C351" s="58" t="s">
        <v>1096</v>
      </c>
      <c r="D351" s="69" t="s">
        <v>721</v>
      </c>
      <c r="E351" s="70" t="s">
        <v>315</v>
      </c>
      <c r="F351" s="59">
        <v>4696</v>
      </c>
      <c r="G351" s="54">
        <f>F351*0.3</f>
        <v>1408.8</v>
      </c>
      <c r="H351" s="54">
        <f t="shared" si="25"/>
        <v>1174</v>
      </c>
      <c r="I351" s="54">
        <f t="shared" si="23"/>
        <v>2582.8000000000002</v>
      </c>
    </row>
    <row r="352" spans="1:9" ht="28.5" customHeight="1">
      <c r="A352" s="54">
        <v>346</v>
      </c>
      <c r="B352" s="70" t="s">
        <v>722</v>
      </c>
      <c r="C352" s="58" t="s">
        <v>1097</v>
      </c>
      <c r="D352" s="70" t="s">
        <v>723</v>
      </c>
      <c r="E352" s="70" t="s">
        <v>315</v>
      </c>
      <c r="F352" s="59">
        <v>27800</v>
      </c>
      <c r="G352" s="54">
        <f t="shared" si="24"/>
        <v>8340</v>
      </c>
      <c r="H352" s="54">
        <f t="shared" si="25"/>
        <v>6950</v>
      </c>
      <c r="I352" s="54">
        <f t="shared" si="23"/>
        <v>15290.000000000002</v>
      </c>
    </row>
    <row r="353" spans="1:9" ht="28.5" customHeight="1">
      <c r="A353" s="54">
        <v>347</v>
      </c>
      <c r="B353" s="70" t="s">
        <v>722</v>
      </c>
      <c r="C353" s="58" t="s">
        <v>1098</v>
      </c>
      <c r="D353" s="70" t="s">
        <v>724</v>
      </c>
      <c r="E353" s="70" t="s">
        <v>315</v>
      </c>
      <c r="F353" s="59">
        <v>15000</v>
      </c>
      <c r="G353" s="54">
        <f t="shared" si="24"/>
        <v>4500</v>
      </c>
      <c r="H353" s="54">
        <f t="shared" si="25"/>
        <v>3750</v>
      </c>
      <c r="I353" s="54">
        <f t="shared" si="23"/>
        <v>8250</v>
      </c>
    </row>
    <row r="354" spans="1:9" ht="17.25" customHeight="1">
      <c r="A354" s="54">
        <v>348</v>
      </c>
      <c r="B354" s="70" t="s">
        <v>725</v>
      </c>
      <c r="C354" s="58" t="s">
        <v>1099</v>
      </c>
      <c r="D354" s="70" t="s">
        <v>726</v>
      </c>
      <c r="E354" s="70" t="s">
        <v>315</v>
      </c>
      <c r="F354" s="59">
        <v>18765</v>
      </c>
      <c r="G354" s="54">
        <f t="shared" si="24"/>
        <v>5629.5</v>
      </c>
      <c r="H354" s="54">
        <f t="shared" si="25"/>
        <v>4691.25</v>
      </c>
      <c r="I354" s="54">
        <f t="shared" si="23"/>
        <v>10320.75</v>
      </c>
    </row>
    <row r="355" spans="1:9" ht="17.25" customHeight="1">
      <c r="A355" s="54">
        <v>349</v>
      </c>
      <c r="B355" s="67" t="s">
        <v>727</v>
      </c>
      <c r="C355" s="58" t="s">
        <v>1100</v>
      </c>
      <c r="D355" s="69" t="s">
        <v>728</v>
      </c>
      <c r="E355" s="70" t="s">
        <v>315</v>
      </c>
      <c r="F355" s="59">
        <v>18000</v>
      </c>
      <c r="G355" s="54">
        <f t="shared" si="24"/>
        <v>5400</v>
      </c>
      <c r="H355" s="54">
        <f t="shared" si="25"/>
        <v>4500</v>
      </c>
      <c r="I355" s="54">
        <f t="shared" si="23"/>
        <v>9900</v>
      </c>
    </row>
    <row r="356" spans="1:9" ht="17.25" customHeight="1">
      <c r="A356" s="54">
        <v>350</v>
      </c>
      <c r="B356" s="70" t="s">
        <v>592</v>
      </c>
      <c r="C356" s="58" t="s">
        <v>1101</v>
      </c>
      <c r="D356" s="70" t="s">
        <v>593</v>
      </c>
      <c r="E356" s="70"/>
      <c r="F356" s="59">
        <v>10290</v>
      </c>
      <c r="G356" s="54">
        <f t="shared" si="24"/>
        <v>3087</v>
      </c>
      <c r="H356" s="54">
        <f t="shared" si="25"/>
        <v>2572.5</v>
      </c>
      <c r="I356" s="54">
        <f t="shared" si="23"/>
        <v>5659.5000000000009</v>
      </c>
    </row>
    <row r="357" spans="1:9" ht="17.25" customHeight="1">
      <c r="A357" s="54">
        <v>351</v>
      </c>
      <c r="B357" s="70" t="s">
        <v>592</v>
      </c>
      <c r="C357" s="58" t="s">
        <v>1203</v>
      </c>
      <c r="D357" s="70" t="s">
        <v>1204</v>
      </c>
      <c r="E357" s="70" t="s">
        <v>729</v>
      </c>
      <c r="F357" s="59">
        <v>25000</v>
      </c>
      <c r="G357" s="54">
        <f t="shared" si="24"/>
        <v>7500</v>
      </c>
      <c r="H357" s="54">
        <f t="shared" si="25"/>
        <v>6250</v>
      </c>
      <c r="I357" s="54">
        <f t="shared" si="23"/>
        <v>13750.000000000002</v>
      </c>
    </row>
    <row r="358" spans="1:9" ht="17.25" customHeight="1">
      <c r="A358" s="54">
        <v>352</v>
      </c>
      <c r="B358" s="70" t="s">
        <v>596</v>
      </c>
      <c r="C358" s="58" t="s">
        <v>1102</v>
      </c>
      <c r="D358" s="70" t="s">
        <v>597</v>
      </c>
      <c r="E358" s="70" t="s">
        <v>437</v>
      </c>
      <c r="F358" s="59">
        <v>25000</v>
      </c>
      <c r="G358" s="54">
        <f t="shared" si="24"/>
        <v>7500</v>
      </c>
      <c r="H358" s="54">
        <f t="shared" si="25"/>
        <v>6250</v>
      </c>
      <c r="I358" s="54">
        <f t="shared" si="23"/>
        <v>13750.000000000002</v>
      </c>
    </row>
    <row r="359" spans="1:9" ht="17.25" customHeight="1">
      <c r="A359" s="54">
        <v>353</v>
      </c>
      <c r="B359" s="70" t="s">
        <v>596</v>
      </c>
      <c r="C359" s="58" t="s">
        <v>1103</v>
      </c>
      <c r="D359" s="70" t="s">
        <v>597</v>
      </c>
      <c r="E359" s="70" t="s">
        <v>153</v>
      </c>
      <c r="F359" s="59">
        <v>28000</v>
      </c>
      <c r="G359" s="54">
        <f t="shared" si="24"/>
        <v>8400</v>
      </c>
      <c r="H359" s="54">
        <f t="shared" si="25"/>
        <v>7000</v>
      </c>
      <c r="I359" s="54">
        <f t="shared" si="23"/>
        <v>15400.000000000002</v>
      </c>
    </row>
    <row r="360" spans="1:9" ht="17.25" customHeight="1">
      <c r="A360" s="54">
        <v>354</v>
      </c>
      <c r="B360" s="70" t="s">
        <v>598</v>
      </c>
      <c r="C360" s="58" t="s">
        <v>1104</v>
      </c>
      <c r="D360" s="70" t="s">
        <v>599</v>
      </c>
      <c r="E360" s="70" t="s">
        <v>730</v>
      </c>
      <c r="F360" s="59">
        <v>44000</v>
      </c>
      <c r="G360" s="54">
        <f t="shared" si="24"/>
        <v>13200</v>
      </c>
      <c r="H360" s="54">
        <f t="shared" si="25"/>
        <v>11000</v>
      </c>
      <c r="I360" s="54">
        <f t="shared" si="23"/>
        <v>24200.000000000004</v>
      </c>
    </row>
    <row r="361" spans="1:9" ht="17.25" customHeight="1">
      <c r="A361" s="54">
        <v>355</v>
      </c>
      <c r="B361" s="70" t="s">
        <v>598</v>
      </c>
      <c r="C361" s="58" t="s">
        <v>1105</v>
      </c>
      <c r="D361" s="70" t="s">
        <v>599</v>
      </c>
      <c r="E361" s="70" t="s">
        <v>731</v>
      </c>
      <c r="F361" s="59">
        <v>35000</v>
      </c>
      <c r="G361" s="54">
        <f t="shared" si="24"/>
        <v>10500</v>
      </c>
      <c r="H361" s="54">
        <f t="shared" si="25"/>
        <v>8750</v>
      </c>
      <c r="I361" s="54">
        <f t="shared" si="23"/>
        <v>19250</v>
      </c>
    </row>
    <row r="362" spans="1:9" ht="17.25" customHeight="1">
      <c r="A362" s="54">
        <v>356</v>
      </c>
      <c r="B362" s="70" t="s">
        <v>598</v>
      </c>
      <c r="C362" s="58" t="s">
        <v>1106</v>
      </c>
      <c r="D362" s="70" t="s">
        <v>599</v>
      </c>
      <c r="E362" s="70" t="s">
        <v>732</v>
      </c>
      <c r="F362" s="59">
        <v>43000</v>
      </c>
      <c r="G362" s="54">
        <f t="shared" si="24"/>
        <v>12900</v>
      </c>
      <c r="H362" s="54">
        <f t="shared" si="25"/>
        <v>10750</v>
      </c>
      <c r="I362" s="54">
        <f t="shared" si="23"/>
        <v>23650.000000000004</v>
      </c>
    </row>
    <row r="363" spans="1:9" ht="17.25" customHeight="1">
      <c r="A363" s="54">
        <v>357</v>
      </c>
      <c r="B363" s="70" t="s">
        <v>598</v>
      </c>
      <c r="C363" s="58" t="s">
        <v>1107</v>
      </c>
      <c r="D363" s="70" t="s">
        <v>599</v>
      </c>
      <c r="E363" s="70" t="s">
        <v>733</v>
      </c>
      <c r="F363" s="59">
        <v>38000</v>
      </c>
      <c r="G363" s="54">
        <f t="shared" si="24"/>
        <v>11400</v>
      </c>
      <c r="H363" s="54">
        <f t="shared" si="25"/>
        <v>9500</v>
      </c>
      <c r="I363" s="54">
        <f t="shared" si="23"/>
        <v>20900</v>
      </c>
    </row>
    <row r="364" spans="1:9" ht="17.25" customHeight="1">
      <c r="A364" s="54">
        <v>358</v>
      </c>
      <c r="B364" s="70" t="s">
        <v>1109</v>
      </c>
      <c r="C364" s="58" t="s">
        <v>1108</v>
      </c>
      <c r="D364" s="70" t="s">
        <v>1110</v>
      </c>
      <c r="E364" s="70" t="s">
        <v>731</v>
      </c>
      <c r="F364" s="59">
        <v>35000</v>
      </c>
      <c r="G364" s="54">
        <f t="shared" si="24"/>
        <v>10500</v>
      </c>
      <c r="H364" s="54">
        <f t="shared" si="25"/>
        <v>8750</v>
      </c>
      <c r="I364" s="54">
        <f t="shared" si="23"/>
        <v>19250</v>
      </c>
    </row>
    <row r="365" spans="1:9" ht="17.25" customHeight="1">
      <c r="A365" s="54">
        <v>359</v>
      </c>
      <c r="B365" s="70" t="s">
        <v>1109</v>
      </c>
      <c r="C365" s="58" t="s">
        <v>1111</v>
      </c>
      <c r="D365" s="70" t="s">
        <v>1110</v>
      </c>
      <c r="E365" s="70" t="s">
        <v>733</v>
      </c>
      <c r="F365" s="59">
        <v>38000</v>
      </c>
      <c r="G365" s="54">
        <f t="shared" si="24"/>
        <v>11400</v>
      </c>
      <c r="H365" s="54">
        <f t="shared" si="25"/>
        <v>9500</v>
      </c>
      <c r="I365" s="54">
        <f t="shared" si="23"/>
        <v>20900</v>
      </c>
    </row>
    <row r="366" spans="1:9" ht="17.25" customHeight="1">
      <c r="A366" s="54">
        <v>360</v>
      </c>
      <c r="B366" s="70" t="s">
        <v>600</v>
      </c>
      <c r="C366" s="58" t="s">
        <v>1112</v>
      </c>
      <c r="D366" s="70" t="s">
        <v>601</v>
      </c>
      <c r="E366" s="70" t="s">
        <v>437</v>
      </c>
      <c r="F366" s="59">
        <v>35000</v>
      </c>
      <c r="G366" s="54">
        <f t="shared" si="24"/>
        <v>10500</v>
      </c>
      <c r="H366" s="54">
        <f t="shared" si="25"/>
        <v>8750</v>
      </c>
      <c r="I366" s="54">
        <f t="shared" si="23"/>
        <v>19250</v>
      </c>
    </row>
    <row r="367" spans="1:9" ht="17.25" customHeight="1">
      <c r="A367" s="54">
        <v>361</v>
      </c>
      <c r="B367" s="70" t="s">
        <v>600</v>
      </c>
      <c r="C367" s="58" t="s">
        <v>1113</v>
      </c>
      <c r="D367" s="70" t="s">
        <v>601</v>
      </c>
      <c r="E367" s="70" t="s">
        <v>153</v>
      </c>
      <c r="F367" s="59">
        <v>38000</v>
      </c>
      <c r="G367" s="54">
        <f t="shared" si="24"/>
        <v>11400</v>
      </c>
      <c r="H367" s="54">
        <f t="shared" si="25"/>
        <v>9500</v>
      </c>
      <c r="I367" s="54">
        <f t="shared" si="23"/>
        <v>20900</v>
      </c>
    </row>
    <row r="368" spans="1:9" ht="17.25" customHeight="1">
      <c r="A368" s="54">
        <v>362</v>
      </c>
      <c r="B368" s="57" t="s">
        <v>734</v>
      </c>
      <c r="C368" s="58" t="s">
        <v>1114</v>
      </c>
      <c r="D368" s="73" t="s">
        <v>735</v>
      </c>
      <c r="E368" s="65" t="s">
        <v>315</v>
      </c>
      <c r="F368" s="59">
        <v>4680</v>
      </c>
      <c r="G368" s="54">
        <f t="shared" si="24"/>
        <v>1404</v>
      </c>
      <c r="H368" s="54">
        <f t="shared" si="25"/>
        <v>1170</v>
      </c>
      <c r="I368" s="54">
        <f t="shared" si="23"/>
        <v>2574</v>
      </c>
    </row>
    <row r="369" spans="1:9" ht="17.25" customHeight="1">
      <c r="A369" s="54">
        <v>363</v>
      </c>
      <c r="B369" s="74" t="s">
        <v>736</v>
      </c>
      <c r="C369" s="58" t="s">
        <v>1115</v>
      </c>
      <c r="D369" s="73" t="s">
        <v>737</v>
      </c>
      <c r="E369" s="65" t="s">
        <v>315</v>
      </c>
      <c r="F369" s="59">
        <v>9000</v>
      </c>
      <c r="G369" s="54">
        <f t="shared" si="24"/>
        <v>2700</v>
      </c>
      <c r="H369" s="54">
        <f t="shared" si="25"/>
        <v>2250</v>
      </c>
      <c r="I369" s="54">
        <f t="shared" si="23"/>
        <v>4950</v>
      </c>
    </row>
    <row r="370" spans="1:9" ht="17.25" customHeight="1">
      <c r="A370" s="54">
        <v>364</v>
      </c>
      <c r="B370" s="74" t="s">
        <v>738</v>
      </c>
      <c r="C370" s="58" t="s">
        <v>1116</v>
      </c>
      <c r="D370" s="73" t="s">
        <v>739</v>
      </c>
      <c r="E370" s="65" t="s">
        <v>315</v>
      </c>
      <c r="F370" s="59">
        <v>5400</v>
      </c>
      <c r="G370" s="54">
        <f t="shared" si="24"/>
        <v>1620</v>
      </c>
      <c r="H370" s="54">
        <f t="shared" si="25"/>
        <v>1350</v>
      </c>
      <c r="I370" s="54">
        <f t="shared" si="23"/>
        <v>2970.0000000000005</v>
      </c>
    </row>
    <row r="371" spans="1:9" ht="17.25" customHeight="1">
      <c r="A371" s="54">
        <v>365</v>
      </c>
      <c r="B371" s="74" t="s">
        <v>740</v>
      </c>
      <c r="C371" s="58" t="s">
        <v>1117</v>
      </c>
      <c r="D371" s="73" t="s">
        <v>741</v>
      </c>
      <c r="E371" s="73" t="s">
        <v>742</v>
      </c>
      <c r="F371" s="59">
        <v>25200</v>
      </c>
      <c r="G371" s="54">
        <f t="shared" si="24"/>
        <v>7560</v>
      </c>
      <c r="H371" s="54">
        <f t="shared" si="25"/>
        <v>6300</v>
      </c>
      <c r="I371" s="54">
        <f t="shared" si="23"/>
        <v>13860.000000000002</v>
      </c>
    </row>
    <row r="372" spans="1:9" ht="17.25" customHeight="1">
      <c r="A372" s="54">
        <v>366</v>
      </c>
      <c r="B372" s="74" t="s">
        <v>743</v>
      </c>
      <c r="C372" s="58" t="s">
        <v>1118</v>
      </c>
      <c r="D372" s="73" t="s">
        <v>744</v>
      </c>
      <c r="E372" s="73" t="s">
        <v>742</v>
      </c>
      <c r="F372" s="59">
        <v>27000</v>
      </c>
      <c r="G372" s="54">
        <f t="shared" si="24"/>
        <v>8100</v>
      </c>
      <c r="H372" s="54">
        <f t="shared" si="25"/>
        <v>6750</v>
      </c>
      <c r="I372" s="54">
        <f t="shared" si="23"/>
        <v>14850.000000000002</v>
      </c>
    </row>
    <row r="373" spans="1:9" ht="17.25" customHeight="1">
      <c r="A373" s="54">
        <v>367</v>
      </c>
      <c r="B373" s="74" t="s">
        <v>745</v>
      </c>
      <c r="C373" s="58" t="s">
        <v>1119</v>
      </c>
      <c r="D373" s="73" t="s">
        <v>746</v>
      </c>
      <c r="E373" s="73" t="s">
        <v>742</v>
      </c>
      <c r="F373" s="59">
        <v>26100</v>
      </c>
      <c r="G373" s="54">
        <f t="shared" si="24"/>
        <v>7830</v>
      </c>
      <c r="H373" s="54">
        <f t="shared" si="25"/>
        <v>6525</v>
      </c>
      <c r="I373" s="54">
        <f t="shared" si="23"/>
        <v>14355.000000000002</v>
      </c>
    </row>
    <row r="374" spans="1:9" ht="17.25" customHeight="1">
      <c r="A374" s="54">
        <v>368</v>
      </c>
      <c r="B374" s="74" t="s">
        <v>747</v>
      </c>
      <c r="C374" s="58" t="s">
        <v>1120</v>
      </c>
      <c r="D374" s="73" t="s">
        <v>748</v>
      </c>
      <c r="E374" s="73" t="s">
        <v>749</v>
      </c>
      <c r="F374" s="59">
        <v>16200</v>
      </c>
      <c r="G374" s="54">
        <f t="shared" si="24"/>
        <v>4860</v>
      </c>
      <c r="H374" s="54">
        <f t="shared" si="25"/>
        <v>4050</v>
      </c>
      <c r="I374" s="54">
        <f t="shared" si="23"/>
        <v>8910</v>
      </c>
    </row>
    <row r="375" spans="1:9" ht="17.25" customHeight="1">
      <c r="A375" s="54">
        <v>369</v>
      </c>
      <c r="B375" s="57" t="s">
        <v>750</v>
      </c>
      <c r="C375" s="58" t="s">
        <v>1121</v>
      </c>
      <c r="D375" s="73" t="s">
        <v>751</v>
      </c>
      <c r="E375" s="73" t="s">
        <v>752</v>
      </c>
      <c r="F375" s="59">
        <v>10800</v>
      </c>
      <c r="G375" s="54">
        <f t="shared" si="24"/>
        <v>3240</v>
      </c>
      <c r="H375" s="54">
        <f t="shared" si="25"/>
        <v>2700</v>
      </c>
      <c r="I375" s="54">
        <f t="shared" si="23"/>
        <v>5940.0000000000009</v>
      </c>
    </row>
    <row r="376" spans="1:9" ht="17.25" customHeight="1">
      <c r="A376" s="54">
        <v>370</v>
      </c>
      <c r="B376" s="57" t="s">
        <v>753</v>
      </c>
      <c r="C376" s="58" t="s">
        <v>1122</v>
      </c>
      <c r="D376" s="73" t="s">
        <v>754</v>
      </c>
      <c r="E376" s="73" t="s">
        <v>755</v>
      </c>
      <c r="F376" s="59">
        <v>35000</v>
      </c>
      <c r="G376" s="54">
        <f t="shared" si="24"/>
        <v>10500</v>
      </c>
      <c r="H376" s="54">
        <f t="shared" si="25"/>
        <v>8750</v>
      </c>
      <c r="I376" s="54">
        <f t="shared" si="23"/>
        <v>19250</v>
      </c>
    </row>
    <row r="377" spans="1:9" ht="17.25" customHeight="1">
      <c r="A377" s="54">
        <v>371</v>
      </c>
      <c r="B377" s="57" t="s">
        <v>753</v>
      </c>
      <c r="C377" s="58" t="s">
        <v>1123</v>
      </c>
      <c r="D377" s="73" t="s">
        <v>754</v>
      </c>
      <c r="E377" s="73" t="s">
        <v>756</v>
      </c>
      <c r="F377" s="59">
        <v>35000</v>
      </c>
      <c r="G377" s="54">
        <f t="shared" si="24"/>
        <v>10500</v>
      </c>
      <c r="H377" s="54">
        <f t="shared" si="25"/>
        <v>8750</v>
      </c>
      <c r="I377" s="54">
        <f t="shared" si="23"/>
        <v>19250</v>
      </c>
    </row>
    <row r="378" spans="1:9" ht="17.25" customHeight="1">
      <c r="A378" s="54">
        <v>372</v>
      </c>
      <c r="B378" s="57" t="s">
        <v>753</v>
      </c>
      <c r="C378" s="58" t="s">
        <v>1124</v>
      </c>
      <c r="D378" s="73" t="s">
        <v>754</v>
      </c>
      <c r="E378" s="73" t="s">
        <v>757</v>
      </c>
      <c r="F378" s="59">
        <v>35000</v>
      </c>
      <c r="G378" s="54">
        <f t="shared" si="24"/>
        <v>10500</v>
      </c>
      <c r="H378" s="54">
        <f t="shared" si="25"/>
        <v>8750</v>
      </c>
      <c r="I378" s="54">
        <f t="shared" si="23"/>
        <v>19250</v>
      </c>
    </row>
    <row r="379" spans="1:9" ht="17.25" customHeight="1">
      <c r="A379" s="54">
        <v>373</v>
      </c>
      <c r="B379" s="57" t="s">
        <v>753</v>
      </c>
      <c r="C379" s="58" t="s">
        <v>1125</v>
      </c>
      <c r="D379" s="73" t="s">
        <v>754</v>
      </c>
      <c r="E379" s="73" t="s">
        <v>758</v>
      </c>
      <c r="F379" s="59">
        <v>35000</v>
      </c>
      <c r="G379" s="54">
        <f t="shared" si="24"/>
        <v>10500</v>
      </c>
      <c r="H379" s="54">
        <f t="shared" si="25"/>
        <v>8750</v>
      </c>
      <c r="I379" s="54">
        <f t="shared" si="23"/>
        <v>19250</v>
      </c>
    </row>
    <row r="380" spans="1:9" ht="17.25" customHeight="1">
      <c r="A380" s="54">
        <v>374</v>
      </c>
      <c r="B380" s="57" t="s">
        <v>753</v>
      </c>
      <c r="C380" s="58" t="s">
        <v>1126</v>
      </c>
      <c r="D380" s="73" t="s">
        <v>754</v>
      </c>
      <c r="E380" s="73" t="s">
        <v>759</v>
      </c>
      <c r="F380" s="59">
        <v>35000</v>
      </c>
      <c r="G380" s="54">
        <f t="shared" si="24"/>
        <v>10500</v>
      </c>
      <c r="H380" s="54">
        <f t="shared" si="25"/>
        <v>8750</v>
      </c>
      <c r="I380" s="54">
        <f t="shared" si="23"/>
        <v>19250</v>
      </c>
    </row>
    <row r="381" spans="1:9" ht="17.25" customHeight="1">
      <c r="A381" s="54">
        <v>375</v>
      </c>
      <c r="B381" s="57" t="s">
        <v>753</v>
      </c>
      <c r="C381" s="58" t="s">
        <v>1127</v>
      </c>
      <c r="D381" s="73" t="s">
        <v>754</v>
      </c>
      <c r="E381" s="73" t="s">
        <v>760</v>
      </c>
      <c r="F381" s="59">
        <v>35000</v>
      </c>
      <c r="G381" s="54">
        <f t="shared" si="24"/>
        <v>10500</v>
      </c>
      <c r="H381" s="54">
        <f t="shared" si="25"/>
        <v>8750</v>
      </c>
      <c r="I381" s="54">
        <f t="shared" si="23"/>
        <v>19250</v>
      </c>
    </row>
    <row r="382" spans="1:9" ht="17.25" customHeight="1">
      <c r="A382" s="54">
        <v>376</v>
      </c>
      <c r="B382" s="57" t="s">
        <v>753</v>
      </c>
      <c r="C382" s="58" t="s">
        <v>1128</v>
      </c>
      <c r="D382" s="73" t="s">
        <v>754</v>
      </c>
      <c r="E382" s="73" t="s">
        <v>1129</v>
      </c>
      <c r="F382" s="59">
        <v>35000</v>
      </c>
      <c r="G382" s="54">
        <f t="shared" si="24"/>
        <v>10500</v>
      </c>
      <c r="H382" s="54">
        <f t="shared" si="25"/>
        <v>8750</v>
      </c>
      <c r="I382" s="54">
        <f t="shared" si="23"/>
        <v>19250</v>
      </c>
    </row>
    <row r="383" spans="1:9" ht="17.25" customHeight="1">
      <c r="A383" s="54">
        <v>377</v>
      </c>
      <c r="B383" s="57" t="s">
        <v>753</v>
      </c>
      <c r="C383" s="58" t="s">
        <v>1130</v>
      </c>
      <c r="D383" s="73" t="s">
        <v>754</v>
      </c>
      <c r="E383" s="73" t="s">
        <v>1131</v>
      </c>
      <c r="F383" s="59">
        <v>35000</v>
      </c>
      <c r="G383" s="54">
        <f t="shared" si="24"/>
        <v>10500</v>
      </c>
      <c r="H383" s="54">
        <f t="shared" si="25"/>
        <v>8750</v>
      </c>
      <c r="I383" s="54">
        <f t="shared" si="23"/>
        <v>19250</v>
      </c>
    </row>
    <row r="384" spans="1:9" ht="17.25" customHeight="1">
      <c r="A384" s="54">
        <v>378</v>
      </c>
      <c r="B384" s="57" t="s">
        <v>761</v>
      </c>
      <c r="C384" s="58" t="s">
        <v>1132</v>
      </c>
      <c r="D384" s="73" t="s">
        <v>762</v>
      </c>
      <c r="E384" s="73" t="s">
        <v>763</v>
      </c>
      <c r="F384" s="59">
        <v>45000</v>
      </c>
      <c r="G384" s="54">
        <f t="shared" si="24"/>
        <v>13500</v>
      </c>
      <c r="H384" s="54">
        <f t="shared" si="25"/>
        <v>11250</v>
      </c>
      <c r="I384" s="54">
        <f t="shared" si="23"/>
        <v>24750.000000000004</v>
      </c>
    </row>
    <row r="385" spans="1:9" ht="17.25" customHeight="1">
      <c r="A385" s="54">
        <v>379</v>
      </c>
      <c r="B385" s="57" t="s">
        <v>761</v>
      </c>
      <c r="C385" s="58" t="s">
        <v>1133</v>
      </c>
      <c r="D385" s="73" t="s">
        <v>762</v>
      </c>
      <c r="E385" s="73" t="s">
        <v>764</v>
      </c>
      <c r="F385" s="59">
        <v>18000</v>
      </c>
      <c r="G385" s="54">
        <f t="shared" si="24"/>
        <v>5400</v>
      </c>
      <c r="H385" s="54">
        <f t="shared" si="25"/>
        <v>4500</v>
      </c>
      <c r="I385" s="54">
        <f t="shared" si="23"/>
        <v>9900</v>
      </c>
    </row>
    <row r="386" spans="1:9" ht="17.25" customHeight="1">
      <c r="A386" s="54">
        <v>380</v>
      </c>
      <c r="B386" s="57" t="s">
        <v>765</v>
      </c>
      <c r="C386" s="58" t="s">
        <v>1134</v>
      </c>
      <c r="D386" s="73" t="s">
        <v>766</v>
      </c>
      <c r="E386" s="73" t="s">
        <v>767</v>
      </c>
      <c r="F386" s="59">
        <v>15300</v>
      </c>
      <c r="G386" s="54">
        <f t="shared" si="24"/>
        <v>4590</v>
      </c>
      <c r="H386" s="54">
        <f t="shared" si="25"/>
        <v>3825</v>
      </c>
      <c r="I386" s="54">
        <f t="shared" si="23"/>
        <v>8415</v>
      </c>
    </row>
    <row r="387" spans="1:9" ht="17.25" customHeight="1">
      <c r="A387" s="54">
        <v>381</v>
      </c>
      <c r="B387" s="57" t="s">
        <v>765</v>
      </c>
      <c r="C387" s="58" t="s">
        <v>1135</v>
      </c>
      <c r="D387" s="73" t="s">
        <v>766</v>
      </c>
      <c r="E387" s="73" t="s">
        <v>768</v>
      </c>
      <c r="F387" s="59">
        <v>16200</v>
      </c>
      <c r="G387" s="54">
        <f t="shared" si="24"/>
        <v>4860</v>
      </c>
      <c r="H387" s="54">
        <f t="shared" si="25"/>
        <v>4050</v>
      </c>
      <c r="I387" s="54">
        <f t="shared" si="23"/>
        <v>8910</v>
      </c>
    </row>
    <row r="388" spans="1:9" ht="17.25" customHeight="1">
      <c r="A388" s="54">
        <v>382</v>
      </c>
      <c r="B388" s="57" t="s">
        <v>769</v>
      </c>
      <c r="C388" s="58" t="s">
        <v>1136</v>
      </c>
      <c r="D388" s="73" t="s">
        <v>186</v>
      </c>
      <c r="E388" s="73" t="s">
        <v>770</v>
      </c>
      <c r="F388" s="59">
        <v>17100</v>
      </c>
      <c r="G388" s="54">
        <f t="shared" si="24"/>
        <v>5130</v>
      </c>
      <c r="H388" s="54">
        <f t="shared" si="25"/>
        <v>4275</v>
      </c>
      <c r="I388" s="54">
        <f t="shared" ref="I388:I412" si="26">F388*0.55</f>
        <v>9405</v>
      </c>
    </row>
    <row r="389" spans="1:9" ht="17.25" customHeight="1">
      <c r="A389" s="54">
        <v>383</v>
      </c>
      <c r="B389" s="57" t="s">
        <v>769</v>
      </c>
      <c r="C389" s="58" t="s">
        <v>1137</v>
      </c>
      <c r="D389" s="73" t="s">
        <v>186</v>
      </c>
      <c r="E389" s="73" t="s">
        <v>771</v>
      </c>
      <c r="F389" s="59">
        <v>8820</v>
      </c>
      <c r="G389" s="54">
        <f t="shared" si="24"/>
        <v>2646</v>
      </c>
      <c r="H389" s="54">
        <f t="shared" si="25"/>
        <v>2205</v>
      </c>
      <c r="I389" s="54">
        <f t="shared" si="26"/>
        <v>4851</v>
      </c>
    </row>
    <row r="390" spans="1:9" ht="17.25" customHeight="1">
      <c r="A390" s="54">
        <v>384</v>
      </c>
      <c r="B390" s="57" t="s">
        <v>772</v>
      </c>
      <c r="C390" s="58" t="s">
        <v>1138</v>
      </c>
      <c r="D390" s="73" t="s">
        <v>73</v>
      </c>
      <c r="E390" s="73" t="s">
        <v>773</v>
      </c>
      <c r="F390" s="59">
        <v>11700</v>
      </c>
      <c r="G390" s="54">
        <f t="shared" si="24"/>
        <v>3510</v>
      </c>
      <c r="H390" s="54">
        <f t="shared" si="25"/>
        <v>2925</v>
      </c>
      <c r="I390" s="54">
        <f t="shared" si="26"/>
        <v>6435.0000000000009</v>
      </c>
    </row>
    <row r="391" spans="1:9" ht="17.25" customHeight="1">
      <c r="A391" s="54">
        <v>385</v>
      </c>
      <c r="B391" s="57" t="s">
        <v>772</v>
      </c>
      <c r="C391" s="58" t="s">
        <v>1139</v>
      </c>
      <c r="D391" s="73" t="s">
        <v>73</v>
      </c>
      <c r="E391" s="73" t="s">
        <v>774</v>
      </c>
      <c r="F391" s="59">
        <v>10800</v>
      </c>
      <c r="G391" s="54">
        <f t="shared" si="24"/>
        <v>3240</v>
      </c>
      <c r="H391" s="54">
        <f t="shared" si="25"/>
        <v>2700</v>
      </c>
      <c r="I391" s="54">
        <f t="shared" si="26"/>
        <v>5940.0000000000009</v>
      </c>
    </row>
    <row r="392" spans="1:9" ht="17.25" customHeight="1">
      <c r="A392" s="54">
        <v>386</v>
      </c>
      <c r="B392" s="57" t="s">
        <v>772</v>
      </c>
      <c r="C392" s="58" t="s">
        <v>1140</v>
      </c>
      <c r="D392" s="73" t="s">
        <v>73</v>
      </c>
      <c r="E392" s="73" t="s">
        <v>775</v>
      </c>
      <c r="F392" s="59">
        <v>9900</v>
      </c>
      <c r="G392" s="54">
        <f t="shared" si="24"/>
        <v>2970</v>
      </c>
      <c r="H392" s="54">
        <f t="shared" si="25"/>
        <v>2475</v>
      </c>
      <c r="I392" s="54">
        <f t="shared" si="26"/>
        <v>5445</v>
      </c>
    </row>
    <row r="393" spans="1:9" ht="17.25" customHeight="1">
      <c r="A393" s="54">
        <v>387</v>
      </c>
      <c r="B393" s="57" t="s">
        <v>772</v>
      </c>
      <c r="C393" s="58" t="s">
        <v>1141</v>
      </c>
      <c r="D393" s="73" t="s">
        <v>73</v>
      </c>
      <c r="E393" s="73" t="s">
        <v>776</v>
      </c>
      <c r="F393" s="59">
        <v>10800</v>
      </c>
      <c r="G393" s="54">
        <f t="shared" si="24"/>
        <v>3240</v>
      </c>
      <c r="H393" s="54">
        <f t="shared" si="25"/>
        <v>2700</v>
      </c>
      <c r="I393" s="54">
        <f t="shared" si="26"/>
        <v>5940.0000000000009</v>
      </c>
    </row>
    <row r="394" spans="1:9" ht="17.25" customHeight="1">
      <c r="A394" s="54">
        <v>388</v>
      </c>
      <c r="B394" s="57" t="s">
        <v>777</v>
      </c>
      <c r="C394" s="58" t="s">
        <v>1142</v>
      </c>
      <c r="D394" s="73" t="s">
        <v>778</v>
      </c>
      <c r="E394" s="73" t="s">
        <v>779</v>
      </c>
      <c r="F394" s="59">
        <v>63000</v>
      </c>
      <c r="G394" s="54">
        <f t="shared" si="24"/>
        <v>18900</v>
      </c>
      <c r="H394" s="54">
        <f t="shared" si="25"/>
        <v>15750</v>
      </c>
      <c r="I394" s="54">
        <f t="shared" si="26"/>
        <v>34650</v>
      </c>
    </row>
    <row r="395" spans="1:9" ht="17.25" customHeight="1">
      <c r="A395" s="54">
        <v>389</v>
      </c>
      <c r="B395" s="75" t="s">
        <v>780</v>
      </c>
      <c r="C395" s="58" t="s">
        <v>1143</v>
      </c>
      <c r="D395" s="73" t="s">
        <v>781</v>
      </c>
      <c r="E395" s="73" t="s">
        <v>782</v>
      </c>
      <c r="F395" s="59">
        <v>6750</v>
      </c>
      <c r="G395" s="54">
        <f t="shared" si="24"/>
        <v>2025</v>
      </c>
      <c r="H395" s="54">
        <f t="shared" si="25"/>
        <v>1687.5</v>
      </c>
      <c r="I395" s="54">
        <f t="shared" si="26"/>
        <v>3712.5000000000005</v>
      </c>
    </row>
    <row r="396" spans="1:9" ht="17.25" customHeight="1">
      <c r="A396" s="54">
        <v>390</v>
      </c>
      <c r="B396" s="75" t="s">
        <v>783</v>
      </c>
      <c r="C396" s="58" t="s">
        <v>1144</v>
      </c>
      <c r="D396" s="73" t="s">
        <v>781</v>
      </c>
      <c r="E396" s="73" t="s">
        <v>784</v>
      </c>
      <c r="F396" s="59">
        <v>7200</v>
      </c>
      <c r="G396" s="54">
        <f t="shared" si="24"/>
        <v>2160</v>
      </c>
      <c r="H396" s="54">
        <f t="shared" si="25"/>
        <v>1800</v>
      </c>
      <c r="I396" s="54">
        <f t="shared" si="26"/>
        <v>3960.0000000000005</v>
      </c>
    </row>
    <row r="397" spans="1:9" ht="17.25" customHeight="1">
      <c r="A397" s="54">
        <v>391</v>
      </c>
      <c r="B397" s="75" t="s">
        <v>785</v>
      </c>
      <c r="C397" s="58" t="s">
        <v>1145</v>
      </c>
      <c r="D397" s="73" t="s">
        <v>786</v>
      </c>
      <c r="E397" s="73" t="s">
        <v>787</v>
      </c>
      <c r="F397" s="59">
        <v>4050</v>
      </c>
      <c r="G397" s="54">
        <f t="shared" si="24"/>
        <v>1215</v>
      </c>
      <c r="H397" s="54">
        <f t="shared" si="25"/>
        <v>1012.5</v>
      </c>
      <c r="I397" s="54">
        <f t="shared" si="26"/>
        <v>2227.5</v>
      </c>
    </row>
    <row r="398" spans="1:9" ht="17.25" customHeight="1">
      <c r="A398" s="54">
        <v>392</v>
      </c>
      <c r="B398" s="75" t="s">
        <v>210</v>
      </c>
      <c r="C398" s="58" t="s">
        <v>1146</v>
      </c>
      <c r="D398" s="73" t="s">
        <v>209</v>
      </c>
      <c r="E398" s="73" t="s">
        <v>788</v>
      </c>
      <c r="F398" s="59">
        <v>24300</v>
      </c>
      <c r="G398" s="54">
        <f t="shared" si="24"/>
        <v>7290</v>
      </c>
      <c r="H398" s="54">
        <f t="shared" si="25"/>
        <v>6075</v>
      </c>
      <c r="I398" s="54">
        <f t="shared" si="26"/>
        <v>13365.000000000002</v>
      </c>
    </row>
    <row r="399" spans="1:9" ht="17.25" customHeight="1">
      <c r="A399" s="54">
        <v>393</v>
      </c>
      <c r="B399" s="75" t="s">
        <v>210</v>
      </c>
      <c r="C399" s="58" t="s">
        <v>1147</v>
      </c>
      <c r="D399" s="73" t="s">
        <v>209</v>
      </c>
      <c r="E399" s="73" t="s">
        <v>789</v>
      </c>
      <c r="F399" s="59">
        <v>25200</v>
      </c>
      <c r="G399" s="54">
        <f t="shared" si="24"/>
        <v>7560</v>
      </c>
      <c r="H399" s="54">
        <f t="shared" si="25"/>
        <v>6300</v>
      </c>
      <c r="I399" s="54">
        <f t="shared" si="26"/>
        <v>13860.000000000002</v>
      </c>
    </row>
    <row r="400" spans="1:9" ht="17.25" customHeight="1">
      <c r="A400" s="54">
        <v>394</v>
      </c>
      <c r="B400" s="74" t="s">
        <v>790</v>
      </c>
      <c r="C400" s="58" t="s">
        <v>1148</v>
      </c>
      <c r="D400" s="73" t="s">
        <v>61</v>
      </c>
      <c r="E400" s="73" t="s">
        <v>791</v>
      </c>
      <c r="F400" s="59">
        <v>9900</v>
      </c>
      <c r="G400" s="54">
        <f t="shared" si="24"/>
        <v>2970</v>
      </c>
      <c r="H400" s="54">
        <f t="shared" si="25"/>
        <v>2475</v>
      </c>
      <c r="I400" s="54">
        <f t="shared" si="26"/>
        <v>5445</v>
      </c>
    </row>
    <row r="401" spans="1:9" ht="17.25" customHeight="1">
      <c r="A401" s="54">
        <v>395</v>
      </c>
      <c r="B401" s="74" t="s">
        <v>792</v>
      </c>
      <c r="C401" s="58" t="s">
        <v>1149</v>
      </c>
      <c r="D401" s="73" t="s">
        <v>61</v>
      </c>
      <c r="E401" s="73" t="s">
        <v>793</v>
      </c>
      <c r="F401" s="59">
        <v>10800</v>
      </c>
      <c r="G401" s="54">
        <f t="shared" si="24"/>
        <v>3240</v>
      </c>
      <c r="H401" s="54">
        <f t="shared" si="25"/>
        <v>2700</v>
      </c>
      <c r="I401" s="54">
        <f t="shared" si="26"/>
        <v>5940.0000000000009</v>
      </c>
    </row>
    <row r="402" spans="1:9" ht="17.25" customHeight="1">
      <c r="A402" s="54">
        <v>396</v>
      </c>
      <c r="B402" s="75" t="s">
        <v>794</v>
      </c>
      <c r="C402" s="58" t="s">
        <v>1150</v>
      </c>
      <c r="D402" s="73" t="s">
        <v>795</v>
      </c>
      <c r="E402" s="73" t="s">
        <v>796</v>
      </c>
      <c r="F402" s="59">
        <v>28800</v>
      </c>
      <c r="G402" s="54">
        <f t="shared" si="24"/>
        <v>8640</v>
      </c>
      <c r="H402" s="54">
        <f t="shared" si="25"/>
        <v>7200</v>
      </c>
      <c r="I402" s="54">
        <f t="shared" si="26"/>
        <v>15840.000000000002</v>
      </c>
    </row>
    <row r="403" spans="1:9" ht="17.25" customHeight="1">
      <c r="A403" s="54">
        <v>397</v>
      </c>
      <c r="B403" s="75" t="s">
        <v>794</v>
      </c>
      <c r="C403" s="58" t="s">
        <v>1151</v>
      </c>
      <c r="D403" s="73" t="s">
        <v>795</v>
      </c>
      <c r="E403" s="73" t="s">
        <v>797</v>
      </c>
      <c r="F403" s="59">
        <v>33300</v>
      </c>
      <c r="G403" s="54">
        <f t="shared" si="24"/>
        <v>9990</v>
      </c>
      <c r="H403" s="54">
        <f t="shared" si="25"/>
        <v>8325</v>
      </c>
      <c r="I403" s="54">
        <f t="shared" si="26"/>
        <v>18315</v>
      </c>
    </row>
    <row r="404" spans="1:9" ht="17.25" customHeight="1">
      <c r="A404" s="54">
        <v>398</v>
      </c>
      <c r="B404" s="62" t="s">
        <v>798</v>
      </c>
      <c r="C404" s="58" t="s">
        <v>1152</v>
      </c>
      <c r="D404" s="73" t="s">
        <v>799</v>
      </c>
      <c r="E404" s="73" t="s">
        <v>800</v>
      </c>
      <c r="F404" s="59">
        <v>32400</v>
      </c>
      <c r="G404" s="54">
        <f t="shared" si="24"/>
        <v>9720</v>
      </c>
      <c r="H404" s="54">
        <f t="shared" si="25"/>
        <v>8100</v>
      </c>
      <c r="I404" s="54">
        <f t="shared" si="26"/>
        <v>17820</v>
      </c>
    </row>
    <row r="405" spans="1:9" ht="17.25" customHeight="1">
      <c r="A405" s="54">
        <v>399</v>
      </c>
      <c r="B405" s="62" t="s">
        <v>798</v>
      </c>
      <c r="C405" s="58" t="s">
        <v>1153</v>
      </c>
      <c r="D405" s="73" t="s">
        <v>799</v>
      </c>
      <c r="E405" s="73" t="s">
        <v>801</v>
      </c>
      <c r="F405" s="59">
        <v>27900</v>
      </c>
      <c r="G405" s="54">
        <f t="shared" si="24"/>
        <v>8370</v>
      </c>
      <c r="H405" s="54">
        <f t="shared" si="25"/>
        <v>6975</v>
      </c>
      <c r="I405" s="54">
        <f t="shared" si="26"/>
        <v>15345.000000000002</v>
      </c>
    </row>
    <row r="406" spans="1:9" ht="17.25" customHeight="1">
      <c r="A406" s="54">
        <v>400</v>
      </c>
      <c r="B406" s="75" t="s">
        <v>802</v>
      </c>
      <c r="C406" s="58" t="s">
        <v>1154</v>
      </c>
      <c r="D406" s="73" t="s">
        <v>803</v>
      </c>
      <c r="E406" s="73" t="s">
        <v>804</v>
      </c>
      <c r="F406" s="59">
        <v>27100</v>
      </c>
      <c r="G406" s="54">
        <f t="shared" si="24"/>
        <v>8130</v>
      </c>
      <c r="H406" s="54">
        <f t="shared" si="25"/>
        <v>6775</v>
      </c>
      <c r="I406" s="54">
        <f t="shared" si="26"/>
        <v>14905.000000000002</v>
      </c>
    </row>
    <row r="407" spans="1:9" ht="17.25" customHeight="1">
      <c r="A407" s="54">
        <v>401</v>
      </c>
      <c r="B407" s="75" t="s">
        <v>805</v>
      </c>
      <c r="C407" s="58" t="s">
        <v>1155</v>
      </c>
      <c r="D407" s="73" t="s">
        <v>806</v>
      </c>
      <c r="E407" s="73" t="s">
        <v>807</v>
      </c>
      <c r="F407" s="59">
        <v>24400</v>
      </c>
      <c r="G407" s="54">
        <f t="shared" si="24"/>
        <v>7320</v>
      </c>
      <c r="H407" s="54">
        <f t="shared" si="25"/>
        <v>6100</v>
      </c>
      <c r="I407" s="54">
        <f t="shared" si="26"/>
        <v>13420.000000000002</v>
      </c>
    </row>
    <row r="408" spans="1:9" ht="17.25" customHeight="1">
      <c r="A408" s="54">
        <v>402</v>
      </c>
      <c r="B408" s="75" t="s">
        <v>808</v>
      </c>
      <c r="C408" s="58" t="s">
        <v>1156</v>
      </c>
      <c r="D408" s="73" t="s">
        <v>809</v>
      </c>
      <c r="E408" s="73" t="s">
        <v>810</v>
      </c>
      <c r="F408" s="59">
        <v>23000</v>
      </c>
      <c r="G408" s="54">
        <f t="shared" si="24"/>
        <v>6900</v>
      </c>
      <c r="H408" s="54">
        <f t="shared" si="25"/>
        <v>5750</v>
      </c>
      <c r="I408" s="54">
        <f t="shared" si="26"/>
        <v>12650.000000000002</v>
      </c>
    </row>
    <row r="409" spans="1:9" ht="17.25" customHeight="1">
      <c r="A409" s="54">
        <v>403</v>
      </c>
      <c r="B409" s="75" t="s">
        <v>811</v>
      </c>
      <c r="C409" s="58" t="s">
        <v>1157</v>
      </c>
      <c r="D409" s="73" t="s">
        <v>812</v>
      </c>
      <c r="E409" s="73" t="s">
        <v>813</v>
      </c>
      <c r="F409" s="59">
        <v>22000</v>
      </c>
      <c r="G409" s="54">
        <f t="shared" si="24"/>
        <v>6600</v>
      </c>
      <c r="H409" s="54">
        <f t="shared" si="25"/>
        <v>5500</v>
      </c>
      <c r="I409" s="54">
        <f t="shared" si="26"/>
        <v>12100.000000000002</v>
      </c>
    </row>
    <row r="410" spans="1:9" ht="17.25" customHeight="1">
      <c r="A410" s="54">
        <v>404</v>
      </c>
      <c r="B410" s="75" t="s">
        <v>814</v>
      </c>
      <c r="C410" s="58" t="s">
        <v>1158</v>
      </c>
      <c r="D410" s="73" t="s">
        <v>815</v>
      </c>
      <c r="E410" s="73" t="s">
        <v>816</v>
      </c>
      <c r="F410" s="59">
        <v>21000</v>
      </c>
      <c r="G410" s="54">
        <f t="shared" si="24"/>
        <v>6300</v>
      </c>
      <c r="H410" s="54">
        <f t="shared" si="25"/>
        <v>5250</v>
      </c>
      <c r="I410" s="54">
        <f t="shared" si="26"/>
        <v>11550.000000000002</v>
      </c>
    </row>
    <row r="411" spans="1:9" ht="17.25" customHeight="1">
      <c r="A411" s="54">
        <v>405</v>
      </c>
      <c r="B411" s="75" t="s">
        <v>817</v>
      </c>
      <c r="C411" s="58" t="s">
        <v>1159</v>
      </c>
      <c r="D411" s="73" t="s">
        <v>101</v>
      </c>
      <c r="E411" s="73" t="s">
        <v>818</v>
      </c>
      <c r="F411" s="59">
        <v>34000</v>
      </c>
      <c r="G411" s="54">
        <f>F411*0.3</f>
        <v>10200</v>
      </c>
      <c r="H411" s="54">
        <f>F411*0.25</f>
        <v>8500</v>
      </c>
      <c r="I411" s="54">
        <f t="shared" si="26"/>
        <v>18700</v>
      </c>
    </row>
    <row r="412" spans="1:9" ht="17.25" customHeight="1">
      <c r="A412" s="54">
        <v>406</v>
      </c>
      <c r="B412" s="75" t="s">
        <v>819</v>
      </c>
      <c r="C412" s="58" t="s">
        <v>1160</v>
      </c>
      <c r="D412" s="73" t="s">
        <v>820</v>
      </c>
      <c r="E412" s="73" t="s">
        <v>821</v>
      </c>
      <c r="F412" s="59">
        <v>11000</v>
      </c>
      <c r="G412" s="54">
        <f>F412*0.3</f>
        <v>3300</v>
      </c>
      <c r="H412" s="54">
        <f>F412*0.25</f>
        <v>2750</v>
      </c>
      <c r="I412" s="54">
        <f t="shared" si="26"/>
        <v>6050.0000000000009</v>
      </c>
    </row>
  </sheetData>
  <mergeCells count="21">
    <mergeCell ref="A68:A69"/>
    <mergeCell ref="C68:C69"/>
    <mergeCell ref="B68:B69"/>
    <mergeCell ref="D68:D69"/>
    <mergeCell ref="D53:D54"/>
    <mergeCell ref="C53:C54"/>
    <mergeCell ref="I1:I2"/>
    <mergeCell ref="F53:F54"/>
    <mergeCell ref="G53:G54"/>
    <mergeCell ref="H53:H54"/>
    <mergeCell ref="A53:A54"/>
    <mergeCell ref="E1:E2"/>
    <mergeCell ref="F1:F2"/>
    <mergeCell ref="B53:B54"/>
    <mergeCell ref="G1:H1"/>
    <mergeCell ref="D38:D40"/>
    <mergeCell ref="A1:A2"/>
    <mergeCell ref="B1:B2"/>
    <mergeCell ref="C1:C2"/>
    <mergeCell ref="D1:D2"/>
    <mergeCell ref="A38:A40"/>
  </mergeCells>
  <phoneticPr fontId="40" type="noConversion"/>
  <pageMargins left="0.28999999999999998" right="0.17" top="0.31" bottom="0.19" header="0.18" footer="0.16"/>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sheetPr filterMode="1"/>
  <dimension ref="A1:E412"/>
  <sheetViews>
    <sheetView workbookViewId="0">
      <pane ySplit="2" topLeftCell="A3" activePane="bottomLeft" state="frozen"/>
      <selection pane="bottomLeft" activeCell="C19" sqref="C19"/>
    </sheetView>
  </sheetViews>
  <sheetFormatPr defaultRowHeight="13.5"/>
  <cols>
    <col min="1" max="1" width="4.75" style="55" customWidth="1"/>
    <col min="2" max="2" width="23.75" style="92" customWidth="1"/>
    <col min="3" max="3" width="37.5" style="55" customWidth="1"/>
    <col min="4" max="4" width="10.125" style="55" customWidth="1"/>
    <col min="5" max="5" width="15.125" style="55" customWidth="1"/>
    <col min="6" max="16384" width="9" style="55"/>
  </cols>
  <sheetData>
    <row r="1" spans="1:5" s="52" customFormat="1" ht="18.75" customHeight="1">
      <c r="A1" s="257" t="s">
        <v>75</v>
      </c>
      <c r="B1" s="262" t="s">
        <v>77</v>
      </c>
      <c r="C1" s="257" t="s">
        <v>78</v>
      </c>
      <c r="D1" s="257" t="s">
        <v>280</v>
      </c>
    </row>
    <row r="2" spans="1:5" s="52" customFormat="1" ht="18.75" customHeight="1">
      <c r="A2" s="258"/>
      <c r="B2" s="263"/>
      <c r="C2" s="258"/>
      <c r="D2" s="258"/>
      <c r="E2" s="93" t="s">
        <v>1220</v>
      </c>
    </row>
    <row r="3" spans="1:5" ht="17.25" customHeight="1">
      <c r="A3" s="77">
        <v>1</v>
      </c>
      <c r="B3" s="78" t="s">
        <v>1165</v>
      </c>
      <c r="C3" s="77"/>
      <c r="D3" s="77">
        <v>3190</v>
      </c>
      <c r="E3" s="77" t="s">
        <v>1221</v>
      </c>
    </row>
    <row r="4" spans="1:5" ht="17.25" customHeight="1">
      <c r="A4" s="77">
        <v>2</v>
      </c>
      <c r="B4" s="78" t="s">
        <v>288</v>
      </c>
      <c r="C4" s="77" t="s">
        <v>21</v>
      </c>
      <c r="D4" s="77">
        <v>6820</v>
      </c>
      <c r="E4" s="94">
        <v>7.4422310756972108</v>
      </c>
    </row>
    <row r="5" spans="1:5" ht="17.25" customHeight="1">
      <c r="A5" s="77">
        <v>3</v>
      </c>
      <c r="B5" s="78" t="s">
        <v>1222</v>
      </c>
      <c r="C5" s="77" t="s">
        <v>82</v>
      </c>
      <c r="D5" s="77">
        <v>5260</v>
      </c>
      <c r="E5" s="95">
        <v>4</v>
      </c>
    </row>
    <row r="6" spans="1:5" ht="17.25" customHeight="1">
      <c r="A6" s="77">
        <v>4</v>
      </c>
      <c r="B6" s="78" t="s">
        <v>1223</v>
      </c>
      <c r="C6" s="77" t="s">
        <v>85</v>
      </c>
      <c r="D6" s="77">
        <v>7690</v>
      </c>
      <c r="E6" s="96">
        <v>7.4871794871794872</v>
      </c>
    </row>
    <row r="7" spans="1:5" ht="17.25" customHeight="1">
      <c r="A7" s="77">
        <v>5</v>
      </c>
      <c r="B7" s="78" t="s">
        <v>1224</v>
      </c>
      <c r="C7" s="77" t="s">
        <v>85</v>
      </c>
      <c r="D7" s="77">
        <v>2690</v>
      </c>
      <c r="E7" s="97">
        <v>6.166666666666667</v>
      </c>
    </row>
    <row r="8" spans="1:5" ht="17.25" customHeight="1">
      <c r="A8" s="77">
        <v>6</v>
      </c>
      <c r="B8" s="78" t="s">
        <v>1225</v>
      </c>
      <c r="C8" s="77" t="s">
        <v>85</v>
      </c>
      <c r="D8" s="77">
        <v>3870</v>
      </c>
      <c r="E8" s="98">
        <v>5.6170212765957448</v>
      </c>
    </row>
    <row r="9" spans="1:5" ht="17.25" customHeight="1">
      <c r="A9" s="77">
        <v>7</v>
      </c>
      <c r="B9" s="78" t="s">
        <v>1226</v>
      </c>
      <c r="C9" s="77" t="s">
        <v>85</v>
      </c>
      <c r="D9" s="77">
        <v>2140</v>
      </c>
      <c r="E9" s="99">
        <v>5.25</v>
      </c>
    </row>
    <row r="10" spans="1:5" ht="17.25" hidden="1" customHeight="1">
      <c r="A10" s="77">
        <v>8</v>
      </c>
      <c r="B10" s="78" t="s">
        <v>1218</v>
      </c>
      <c r="C10" s="77" t="s">
        <v>85</v>
      </c>
      <c r="D10" s="77">
        <v>2380</v>
      </c>
      <c r="E10" s="77"/>
    </row>
    <row r="11" spans="1:5" ht="17.25" hidden="1" customHeight="1">
      <c r="A11" s="77">
        <v>9</v>
      </c>
      <c r="B11" s="78" t="s">
        <v>1227</v>
      </c>
      <c r="C11" s="77" t="s">
        <v>85</v>
      </c>
      <c r="D11" s="77">
        <v>2970</v>
      </c>
      <c r="E11" s="77"/>
    </row>
    <row r="12" spans="1:5" ht="17.25" hidden="1" customHeight="1">
      <c r="A12" s="77">
        <v>10</v>
      </c>
      <c r="B12" s="78" t="s">
        <v>1169</v>
      </c>
      <c r="C12" s="77" t="s">
        <v>85</v>
      </c>
      <c r="D12" s="77">
        <v>10270</v>
      </c>
      <c r="E12" s="77"/>
    </row>
    <row r="13" spans="1:5" ht="17.25" customHeight="1">
      <c r="A13" s="77">
        <v>11</v>
      </c>
      <c r="B13" s="78" t="s">
        <v>1228</v>
      </c>
      <c r="C13" s="77" t="s">
        <v>85</v>
      </c>
      <c r="D13" s="77">
        <v>2480</v>
      </c>
      <c r="E13" s="100">
        <v>4.75</v>
      </c>
    </row>
    <row r="14" spans="1:5" ht="17.25" customHeight="1">
      <c r="A14" s="77">
        <v>12</v>
      </c>
      <c r="B14" s="78" t="s">
        <v>1217</v>
      </c>
      <c r="C14" s="77" t="s">
        <v>103</v>
      </c>
      <c r="D14" s="77">
        <v>48470</v>
      </c>
      <c r="E14" s="113">
        <v>13</v>
      </c>
    </row>
    <row r="15" spans="1:5" ht="17.25" customHeight="1">
      <c r="A15" s="77">
        <v>13</v>
      </c>
      <c r="B15" s="78" t="s">
        <v>104</v>
      </c>
      <c r="C15" s="77" t="s">
        <v>106</v>
      </c>
      <c r="D15" s="77">
        <v>38630</v>
      </c>
      <c r="E15" s="107">
        <v>11.6</v>
      </c>
    </row>
    <row r="16" spans="1:5" ht="17.25" customHeight="1">
      <c r="A16" s="77">
        <v>14</v>
      </c>
      <c r="B16" s="78" t="s">
        <v>104</v>
      </c>
      <c r="C16" s="77" t="s">
        <v>108</v>
      </c>
      <c r="D16" s="77">
        <v>34430</v>
      </c>
      <c r="E16" s="110">
        <v>8</v>
      </c>
    </row>
    <row r="17" spans="1:5" ht="17.25" customHeight="1">
      <c r="A17" s="77">
        <v>15</v>
      </c>
      <c r="B17" s="78" t="s">
        <v>104</v>
      </c>
      <c r="C17" s="77" t="s">
        <v>85</v>
      </c>
      <c r="D17" s="77">
        <v>5730</v>
      </c>
      <c r="E17" s="151">
        <v>14.47826086956522</v>
      </c>
    </row>
    <row r="18" spans="1:5" ht="17.25" hidden="1" customHeight="1">
      <c r="A18" s="77">
        <v>16</v>
      </c>
      <c r="B18" s="78" t="s">
        <v>1231</v>
      </c>
      <c r="C18" s="77" t="s">
        <v>85</v>
      </c>
      <c r="D18" s="77">
        <v>5350</v>
      </c>
      <c r="E18" s="77"/>
    </row>
    <row r="19" spans="1:5" ht="17.25" customHeight="1">
      <c r="A19" s="77">
        <v>17</v>
      </c>
      <c r="B19" s="78" t="s">
        <v>112</v>
      </c>
      <c r="C19" s="77" t="s">
        <v>114</v>
      </c>
      <c r="D19" s="77">
        <v>26620</v>
      </c>
      <c r="E19" s="115">
        <v>19.75</v>
      </c>
    </row>
    <row r="20" spans="1:5" ht="17.25" customHeight="1">
      <c r="A20" s="77">
        <v>18</v>
      </c>
      <c r="B20" s="78" t="s">
        <v>115</v>
      </c>
      <c r="C20" s="77" t="s">
        <v>117</v>
      </c>
      <c r="D20" s="77">
        <v>34950</v>
      </c>
      <c r="E20" s="111">
        <v>12.75</v>
      </c>
    </row>
    <row r="21" spans="1:5" ht="17.25" hidden="1" customHeight="1">
      <c r="A21" s="77">
        <v>19</v>
      </c>
      <c r="B21" s="78" t="s">
        <v>1232</v>
      </c>
      <c r="C21" s="77" t="s">
        <v>120</v>
      </c>
      <c r="D21" s="77">
        <v>39220</v>
      </c>
      <c r="E21" s="77"/>
    </row>
    <row r="22" spans="1:5" ht="17.25" hidden="1" customHeight="1">
      <c r="A22" s="77">
        <v>20</v>
      </c>
      <c r="B22" s="78" t="s">
        <v>121</v>
      </c>
      <c r="C22" s="77" t="s">
        <v>123</v>
      </c>
      <c r="D22" s="77">
        <v>23810</v>
      </c>
      <c r="E22" s="77"/>
    </row>
    <row r="23" spans="1:5" ht="17.25" hidden="1" customHeight="1">
      <c r="A23" s="77">
        <v>21</v>
      </c>
      <c r="B23" s="78" t="s">
        <v>124</v>
      </c>
      <c r="C23" s="77" t="s">
        <v>126</v>
      </c>
      <c r="D23" s="77">
        <v>8320</v>
      </c>
      <c r="E23" s="77"/>
    </row>
    <row r="24" spans="1:5" ht="17.25" customHeight="1">
      <c r="A24" s="77">
        <v>22</v>
      </c>
      <c r="B24" s="78" t="s">
        <v>31</v>
      </c>
      <c r="C24" s="77" t="s">
        <v>33</v>
      </c>
      <c r="D24" s="77">
        <v>17090</v>
      </c>
      <c r="E24" s="116">
        <v>10.18181818181818</v>
      </c>
    </row>
    <row r="25" spans="1:5" ht="17.25" hidden="1" customHeight="1">
      <c r="A25" s="77">
        <v>23</v>
      </c>
      <c r="B25" s="78" t="s">
        <v>40</v>
      </c>
      <c r="C25" s="77" t="s">
        <v>33</v>
      </c>
      <c r="D25" s="77">
        <v>33380</v>
      </c>
      <c r="E25" s="77"/>
    </row>
    <row r="26" spans="1:5" ht="17.25" hidden="1" customHeight="1">
      <c r="A26" s="77">
        <v>24</v>
      </c>
      <c r="B26" s="78" t="s">
        <v>49</v>
      </c>
      <c r="C26" s="77" t="s">
        <v>33</v>
      </c>
      <c r="D26" s="77">
        <v>29900</v>
      </c>
      <c r="E26" s="77"/>
    </row>
    <row r="27" spans="1:5" ht="17.25" customHeight="1">
      <c r="A27" s="77">
        <v>25</v>
      </c>
      <c r="B27" s="78" t="s">
        <v>127</v>
      </c>
      <c r="C27" s="77" t="s">
        <v>129</v>
      </c>
      <c r="D27" s="77">
        <v>50150</v>
      </c>
      <c r="E27" s="114">
        <v>13.45454545454546</v>
      </c>
    </row>
    <row r="28" spans="1:5" ht="17.25" hidden="1" customHeight="1">
      <c r="A28" s="77">
        <v>26</v>
      </c>
      <c r="B28" s="78" t="s">
        <v>130</v>
      </c>
      <c r="C28" s="77" t="s">
        <v>117</v>
      </c>
      <c r="D28" s="77">
        <v>23800</v>
      </c>
      <c r="E28" s="77"/>
    </row>
    <row r="29" spans="1:5" ht="17.25" hidden="1" customHeight="1">
      <c r="A29" s="77">
        <v>27</v>
      </c>
      <c r="B29" s="78" t="s">
        <v>132</v>
      </c>
      <c r="C29" s="77" t="s">
        <v>117</v>
      </c>
      <c r="D29" s="77">
        <v>13280</v>
      </c>
      <c r="E29" s="77"/>
    </row>
    <row r="30" spans="1:5" ht="17.25" hidden="1" customHeight="1">
      <c r="A30" s="77">
        <v>28</v>
      </c>
      <c r="B30" s="78" t="s">
        <v>134</v>
      </c>
      <c r="C30" s="77" t="s">
        <v>136</v>
      </c>
      <c r="D30" s="77">
        <v>18110</v>
      </c>
      <c r="E30" s="77"/>
    </row>
    <row r="31" spans="1:5" ht="17.25" hidden="1" customHeight="1">
      <c r="A31" s="77">
        <v>29</v>
      </c>
      <c r="B31" s="78" t="s">
        <v>138</v>
      </c>
      <c r="C31" s="77" t="s">
        <v>140</v>
      </c>
      <c r="D31" s="77">
        <v>30260</v>
      </c>
      <c r="E31" s="77"/>
    </row>
    <row r="32" spans="1:5" ht="17.25" customHeight="1">
      <c r="A32" s="77">
        <v>30</v>
      </c>
      <c r="B32" s="78" t="s">
        <v>141</v>
      </c>
      <c r="C32" s="77" t="s">
        <v>117</v>
      </c>
      <c r="D32" s="77">
        <v>9590</v>
      </c>
      <c r="E32" s="126">
        <v>10.66666666666667</v>
      </c>
    </row>
    <row r="33" spans="1:5" ht="17.25" hidden="1" customHeight="1">
      <c r="A33" s="77">
        <v>31</v>
      </c>
      <c r="B33" s="78" t="s">
        <v>143</v>
      </c>
      <c r="C33" s="77" t="s">
        <v>117</v>
      </c>
      <c r="D33" s="77">
        <v>7560</v>
      </c>
      <c r="E33" s="77"/>
    </row>
    <row r="34" spans="1:5" ht="17.25" customHeight="1">
      <c r="A34" s="77">
        <v>32</v>
      </c>
      <c r="B34" s="78" t="s">
        <v>145</v>
      </c>
      <c r="C34" s="77" t="s">
        <v>147</v>
      </c>
      <c r="D34" s="77">
        <v>7880</v>
      </c>
      <c r="E34" s="119">
        <v>8.8461538461538467</v>
      </c>
    </row>
    <row r="35" spans="1:5" ht="17.25" customHeight="1">
      <c r="A35" s="77">
        <v>33</v>
      </c>
      <c r="B35" s="78" t="s">
        <v>1233</v>
      </c>
      <c r="C35" s="77" t="s">
        <v>150</v>
      </c>
      <c r="D35" s="77">
        <v>10490</v>
      </c>
      <c r="E35" s="122">
        <v>7.1034482758620694</v>
      </c>
    </row>
    <row r="36" spans="1:5" ht="17.25" hidden="1" customHeight="1">
      <c r="A36" s="77">
        <v>34</v>
      </c>
      <c r="B36" s="78" t="s">
        <v>151</v>
      </c>
      <c r="C36" s="77" t="s">
        <v>153</v>
      </c>
      <c r="D36" s="77">
        <v>11800</v>
      </c>
      <c r="E36" s="77"/>
    </row>
    <row r="37" spans="1:5" ht="17.25" hidden="1" customHeight="1">
      <c r="A37" s="77">
        <v>35</v>
      </c>
      <c r="B37" s="78" t="s">
        <v>151</v>
      </c>
      <c r="C37" s="77" t="s">
        <v>155</v>
      </c>
      <c r="D37" s="77">
        <v>7570</v>
      </c>
      <c r="E37" s="77"/>
    </row>
    <row r="38" spans="1:5" ht="17.25" hidden="1" customHeight="1">
      <c r="A38" s="158">
        <v>36</v>
      </c>
      <c r="B38" s="158" t="s">
        <v>10</v>
      </c>
      <c r="C38" s="77" t="s">
        <v>1213</v>
      </c>
      <c r="D38" s="77">
        <v>7110</v>
      </c>
      <c r="E38" s="77"/>
    </row>
    <row r="39" spans="1:5" ht="17.25" customHeight="1">
      <c r="A39" s="159"/>
      <c r="B39" s="159"/>
      <c r="C39" s="77" t="s">
        <v>14</v>
      </c>
      <c r="D39" s="77">
        <v>10080</v>
      </c>
      <c r="E39" s="121">
        <v>5.8923076923076927</v>
      </c>
    </row>
    <row r="40" spans="1:5" ht="17.25" hidden="1" customHeight="1">
      <c r="A40" s="160"/>
      <c r="B40" s="160"/>
      <c r="C40" s="77" t="s">
        <v>1214</v>
      </c>
      <c r="D40" s="77">
        <v>7610</v>
      </c>
      <c r="E40" s="77"/>
    </row>
    <row r="41" spans="1:5" ht="17.25" customHeight="1">
      <c r="A41" s="77">
        <v>37</v>
      </c>
      <c r="B41" s="78" t="s">
        <v>46</v>
      </c>
      <c r="C41" s="77" t="s">
        <v>48</v>
      </c>
      <c r="D41" s="77">
        <v>8060</v>
      </c>
      <c r="E41" s="125">
        <v>8.0769230769230766</v>
      </c>
    </row>
    <row r="42" spans="1:5" ht="17.25" hidden="1" customHeight="1">
      <c r="A42" s="77">
        <v>38</v>
      </c>
      <c r="B42" s="78" t="s">
        <v>73</v>
      </c>
      <c r="C42" s="77" t="s">
        <v>72</v>
      </c>
      <c r="D42" s="77">
        <v>8970</v>
      </c>
      <c r="E42" s="77"/>
    </row>
    <row r="43" spans="1:5" ht="17.25" customHeight="1">
      <c r="A43" s="77">
        <v>39</v>
      </c>
      <c r="B43" s="78" t="s">
        <v>22</v>
      </c>
      <c r="C43" s="77" t="s">
        <v>24</v>
      </c>
      <c r="D43" s="77">
        <v>8590</v>
      </c>
      <c r="E43" s="118">
        <v>5.5</v>
      </c>
    </row>
    <row r="44" spans="1:5" ht="17.25" hidden="1" customHeight="1">
      <c r="A44" s="77">
        <v>40</v>
      </c>
      <c r="B44" s="78" t="s">
        <v>25</v>
      </c>
      <c r="C44" s="77" t="s">
        <v>27</v>
      </c>
      <c r="D44" s="77">
        <v>7520</v>
      </c>
      <c r="E44" s="77"/>
    </row>
    <row r="45" spans="1:5" ht="17.25" customHeight="1">
      <c r="A45" s="77">
        <v>41</v>
      </c>
      <c r="B45" s="78" t="s">
        <v>58</v>
      </c>
      <c r="C45" s="77" t="s">
        <v>60</v>
      </c>
      <c r="D45" s="77">
        <v>12440</v>
      </c>
      <c r="E45" s="120">
        <v>6.2307692307692308</v>
      </c>
    </row>
    <row r="46" spans="1:5" ht="17.25" hidden="1" customHeight="1">
      <c r="A46" s="77">
        <v>42</v>
      </c>
      <c r="B46" s="78" t="s">
        <v>156</v>
      </c>
      <c r="C46" s="77" t="s">
        <v>1196</v>
      </c>
      <c r="D46" s="77">
        <v>12000</v>
      </c>
      <c r="E46" s="77"/>
    </row>
    <row r="47" spans="1:5" ht="17.25" hidden="1" customHeight="1">
      <c r="A47" s="77">
        <v>43</v>
      </c>
      <c r="B47" s="78" t="s">
        <v>159</v>
      </c>
      <c r="C47" s="77" t="s">
        <v>158</v>
      </c>
      <c r="D47" s="77">
        <v>11000</v>
      </c>
      <c r="E47" s="77"/>
    </row>
    <row r="48" spans="1:5" ht="17.25" customHeight="1">
      <c r="A48" s="77">
        <v>44</v>
      </c>
      <c r="B48" s="78" t="s">
        <v>161</v>
      </c>
      <c r="C48" s="77" t="s">
        <v>117</v>
      </c>
      <c r="D48" s="77">
        <v>4450</v>
      </c>
      <c r="E48" s="127">
        <v>5.666666666666667</v>
      </c>
    </row>
    <row r="49" spans="1:5" ht="28.5" customHeight="1">
      <c r="A49" s="77">
        <v>45</v>
      </c>
      <c r="B49" s="78" t="s">
        <v>163</v>
      </c>
      <c r="C49" s="77" t="s">
        <v>165</v>
      </c>
      <c r="D49" s="77">
        <v>32390</v>
      </c>
      <c r="E49" s="124">
        <v>8.8666666666666671</v>
      </c>
    </row>
    <row r="50" spans="1:5" ht="28.5" hidden="1" customHeight="1">
      <c r="A50" s="77">
        <v>46</v>
      </c>
      <c r="B50" s="78" t="s">
        <v>304</v>
      </c>
      <c r="C50" s="77" t="s">
        <v>222</v>
      </c>
      <c r="D50" s="77">
        <v>15010</v>
      </c>
      <c r="E50" s="77"/>
    </row>
    <row r="51" spans="1:5" ht="33.75" hidden="1" customHeight="1">
      <c r="A51" s="77">
        <v>47</v>
      </c>
      <c r="B51" s="78" t="s">
        <v>167</v>
      </c>
      <c r="C51" s="77" t="s">
        <v>169</v>
      </c>
      <c r="D51" s="77">
        <v>8880</v>
      </c>
      <c r="E51" s="77"/>
    </row>
    <row r="52" spans="1:5" ht="33.75" hidden="1" customHeight="1">
      <c r="A52" s="77">
        <v>48</v>
      </c>
      <c r="B52" s="78" t="s">
        <v>170</v>
      </c>
      <c r="C52" s="77" t="s">
        <v>172</v>
      </c>
      <c r="D52" s="77">
        <v>5970</v>
      </c>
      <c r="E52" s="77"/>
    </row>
    <row r="53" spans="1:5" ht="17.25" hidden="1" customHeight="1">
      <c r="A53" s="158">
        <v>49</v>
      </c>
      <c r="B53" s="158" t="s">
        <v>42</v>
      </c>
      <c r="C53" s="77" t="s">
        <v>44</v>
      </c>
      <c r="D53" s="158">
        <v>5000</v>
      </c>
      <c r="E53" s="77"/>
    </row>
    <row r="54" spans="1:5" ht="17.25" hidden="1" customHeight="1">
      <c r="A54" s="160"/>
      <c r="B54" s="160"/>
      <c r="C54" s="77" t="s">
        <v>45</v>
      </c>
      <c r="D54" s="160"/>
      <c r="E54" s="77"/>
    </row>
    <row r="55" spans="1:5" ht="17.25" hidden="1" customHeight="1">
      <c r="A55" s="77">
        <v>50</v>
      </c>
      <c r="B55" s="78" t="s">
        <v>301</v>
      </c>
      <c r="C55" s="77" t="s">
        <v>302</v>
      </c>
      <c r="D55" s="77">
        <v>9300</v>
      </c>
      <c r="E55" s="77"/>
    </row>
    <row r="56" spans="1:5" ht="17.25" customHeight="1">
      <c r="A56" s="77">
        <v>51</v>
      </c>
      <c r="B56" s="78" t="s">
        <v>173</v>
      </c>
      <c r="C56" s="77" t="s">
        <v>117</v>
      </c>
      <c r="D56" s="77">
        <v>1850</v>
      </c>
      <c r="E56" s="130">
        <v>2.035714285714286</v>
      </c>
    </row>
    <row r="57" spans="1:5" ht="17.25" hidden="1" customHeight="1">
      <c r="A57" s="77">
        <v>52</v>
      </c>
      <c r="B57" s="78" t="s">
        <v>175</v>
      </c>
      <c r="C57" s="77" t="s">
        <v>117</v>
      </c>
      <c r="D57" s="77">
        <v>5720</v>
      </c>
      <c r="E57" s="77"/>
    </row>
    <row r="58" spans="1:5" ht="17.25" hidden="1" customHeight="1">
      <c r="A58" s="77">
        <v>53</v>
      </c>
      <c r="B58" s="78" t="s">
        <v>177</v>
      </c>
      <c r="C58" s="77" t="s">
        <v>117</v>
      </c>
      <c r="D58" s="77">
        <v>4330</v>
      </c>
      <c r="E58" s="77"/>
    </row>
    <row r="59" spans="1:5" ht="17.25" customHeight="1">
      <c r="A59" s="77">
        <v>54</v>
      </c>
      <c r="B59" s="78" t="s">
        <v>179</v>
      </c>
      <c r="C59" s="77" t="s">
        <v>181</v>
      </c>
      <c r="D59" s="77">
        <v>17010</v>
      </c>
      <c r="E59" s="131">
        <v>3.291666666666667</v>
      </c>
    </row>
    <row r="60" spans="1:5" ht="17.25" hidden="1" customHeight="1">
      <c r="A60" s="77">
        <v>55</v>
      </c>
      <c r="B60" s="78" t="s">
        <v>182</v>
      </c>
      <c r="C60" s="77" t="s">
        <v>184</v>
      </c>
      <c r="D60" s="77">
        <v>22600</v>
      </c>
      <c r="E60" s="77"/>
    </row>
    <row r="61" spans="1:5" ht="17.25" customHeight="1">
      <c r="A61" s="77">
        <v>56</v>
      </c>
      <c r="B61" s="78" t="s">
        <v>186</v>
      </c>
      <c r="C61" s="77" t="s">
        <v>293</v>
      </c>
      <c r="D61" s="77">
        <v>11550</v>
      </c>
      <c r="E61" s="135">
        <v>10.41071428571429</v>
      </c>
    </row>
    <row r="62" spans="1:5" ht="17.25" hidden="1" customHeight="1">
      <c r="A62" s="77">
        <v>57</v>
      </c>
      <c r="B62" s="78" t="s">
        <v>186</v>
      </c>
      <c r="C62" s="77" t="s">
        <v>294</v>
      </c>
      <c r="D62" s="77">
        <v>13390</v>
      </c>
      <c r="E62" s="77"/>
    </row>
    <row r="63" spans="1:5" ht="17.25" hidden="1" customHeight="1">
      <c r="A63" s="77">
        <v>58</v>
      </c>
      <c r="B63" s="78" t="s">
        <v>189</v>
      </c>
      <c r="C63" s="77" t="s">
        <v>191</v>
      </c>
      <c r="D63" s="77">
        <v>14560</v>
      </c>
      <c r="E63" s="77"/>
    </row>
    <row r="64" spans="1:5" ht="17.25" hidden="1" customHeight="1">
      <c r="A64" s="77">
        <v>59</v>
      </c>
      <c r="B64" s="78" t="s">
        <v>189</v>
      </c>
      <c r="C64" s="77" t="s">
        <v>193</v>
      </c>
      <c r="D64" s="77">
        <v>16790</v>
      </c>
      <c r="E64" s="77"/>
    </row>
    <row r="65" spans="1:5" ht="17.25" customHeight="1">
      <c r="A65" s="77">
        <v>60</v>
      </c>
      <c r="B65" s="78" t="s">
        <v>197</v>
      </c>
      <c r="C65" s="77" t="s">
        <v>199</v>
      </c>
      <c r="D65" s="77">
        <v>15910</v>
      </c>
      <c r="E65" s="133">
        <v>8.6666666666666661</v>
      </c>
    </row>
    <row r="66" spans="1:5" ht="27.75" hidden="1" customHeight="1">
      <c r="A66" s="77">
        <v>61</v>
      </c>
      <c r="B66" s="78" t="s">
        <v>197</v>
      </c>
      <c r="C66" s="77" t="s">
        <v>201</v>
      </c>
      <c r="D66" s="77">
        <v>11560</v>
      </c>
      <c r="E66" s="77"/>
    </row>
    <row r="67" spans="1:5" ht="17.25" hidden="1" customHeight="1">
      <c r="A67" s="76">
        <v>62</v>
      </c>
      <c r="B67" s="78" t="s">
        <v>197</v>
      </c>
      <c r="C67" s="77" t="s">
        <v>295</v>
      </c>
      <c r="D67" s="77">
        <v>12720</v>
      </c>
      <c r="E67" s="77"/>
    </row>
    <row r="68" spans="1:5" ht="17.25" hidden="1" customHeight="1">
      <c r="A68" s="159">
        <v>63</v>
      </c>
      <c r="B68" s="158" t="s">
        <v>51</v>
      </c>
      <c r="C68" s="77" t="s">
        <v>53</v>
      </c>
      <c r="D68" s="77">
        <v>10070</v>
      </c>
      <c r="E68" s="77"/>
    </row>
    <row r="69" spans="1:5" ht="17.25" hidden="1" customHeight="1">
      <c r="A69" s="160"/>
      <c r="B69" s="160"/>
      <c r="C69" s="77" t="s">
        <v>54</v>
      </c>
      <c r="D69" s="77">
        <v>8500</v>
      </c>
      <c r="E69" s="77"/>
    </row>
    <row r="70" spans="1:5" ht="17.25" customHeight="1">
      <c r="A70" s="77">
        <v>64</v>
      </c>
      <c r="B70" s="78" t="s">
        <v>61</v>
      </c>
      <c r="C70" s="77" t="s">
        <v>63</v>
      </c>
      <c r="D70" s="77">
        <v>7540</v>
      </c>
      <c r="E70" s="134">
        <v>6.5625</v>
      </c>
    </row>
    <row r="71" spans="1:5" ht="17.25" hidden="1" customHeight="1">
      <c r="A71" s="77">
        <v>65</v>
      </c>
      <c r="B71" s="78" t="s">
        <v>286</v>
      </c>
      <c r="C71" s="77" t="s">
        <v>204</v>
      </c>
      <c r="D71" s="77">
        <v>11440</v>
      </c>
      <c r="E71" s="77"/>
    </row>
    <row r="72" spans="1:5" ht="30" hidden="1" customHeight="1">
      <c r="A72" s="77">
        <v>66</v>
      </c>
      <c r="B72" s="78" t="s">
        <v>197</v>
      </c>
      <c r="C72" s="77" t="s">
        <v>206</v>
      </c>
      <c r="D72" s="77">
        <v>12540</v>
      </c>
      <c r="E72" s="77"/>
    </row>
    <row r="73" spans="1:5" ht="17.25" hidden="1" customHeight="1">
      <c r="A73" s="77">
        <v>67</v>
      </c>
      <c r="B73" s="78" t="s">
        <v>197</v>
      </c>
      <c r="C73" s="77" t="s">
        <v>296</v>
      </c>
      <c r="D73" s="77">
        <v>13950</v>
      </c>
      <c r="E73" s="77"/>
    </row>
    <row r="74" spans="1:5" ht="17.25" customHeight="1">
      <c r="A74" s="77">
        <v>68</v>
      </c>
      <c r="B74" s="78" t="s">
        <v>194</v>
      </c>
      <c r="C74" s="77" t="s">
        <v>196</v>
      </c>
      <c r="D74" s="77">
        <v>4970</v>
      </c>
      <c r="E74" s="139">
        <v>9.2903225806451619</v>
      </c>
    </row>
    <row r="75" spans="1:5" ht="17.25" hidden="1" customHeight="1">
      <c r="A75" s="77">
        <v>69</v>
      </c>
      <c r="B75" s="78" t="s">
        <v>209</v>
      </c>
      <c r="C75" s="77" t="s">
        <v>85</v>
      </c>
      <c r="D75" s="77">
        <v>8050</v>
      </c>
      <c r="E75" s="77"/>
    </row>
    <row r="76" spans="1:5" ht="17.25" customHeight="1">
      <c r="A76" s="77">
        <v>70</v>
      </c>
      <c r="B76" s="78" t="s">
        <v>211</v>
      </c>
      <c r="C76" s="77" t="s">
        <v>85</v>
      </c>
      <c r="D76" s="77">
        <v>7060</v>
      </c>
      <c r="E76" s="143">
        <v>8.2068965517241388</v>
      </c>
    </row>
    <row r="77" spans="1:5" ht="17.25" customHeight="1">
      <c r="A77" s="77">
        <v>71</v>
      </c>
      <c r="B77" s="78" t="s">
        <v>213</v>
      </c>
      <c r="C77" s="77" t="s">
        <v>85</v>
      </c>
      <c r="D77" s="77">
        <v>10940</v>
      </c>
      <c r="E77" s="142">
        <v>8.5833333333333339</v>
      </c>
    </row>
    <row r="78" spans="1:5" ht="17.25" customHeight="1">
      <c r="A78" s="77">
        <v>72</v>
      </c>
      <c r="B78" s="78" t="s">
        <v>215</v>
      </c>
      <c r="C78" s="77" t="s">
        <v>85</v>
      </c>
      <c r="D78" s="77">
        <v>7800</v>
      </c>
      <c r="E78" s="140">
        <v>8.0909090909090917</v>
      </c>
    </row>
    <row r="79" spans="1:5" ht="17.25" hidden="1" customHeight="1">
      <c r="A79" s="77">
        <v>73</v>
      </c>
      <c r="B79" s="78" t="s">
        <v>1236</v>
      </c>
      <c r="C79" s="77" t="s">
        <v>85</v>
      </c>
      <c r="D79" s="77">
        <v>6730</v>
      </c>
      <c r="E79" s="77"/>
    </row>
    <row r="80" spans="1:5" ht="17.25" hidden="1" customHeight="1">
      <c r="A80" s="77">
        <v>74</v>
      </c>
      <c r="B80" s="78" t="s">
        <v>220</v>
      </c>
      <c r="C80" s="77" t="s">
        <v>222</v>
      </c>
      <c r="D80" s="77">
        <v>6200</v>
      </c>
      <c r="E80" s="77"/>
    </row>
    <row r="81" spans="1:5" ht="33.75" hidden="1" customHeight="1">
      <c r="A81" s="77">
        <v>75</v>
      </c>
      <c r="B81" s="78" t="s">
        <v>1211</v>
      </c>
      <c r="C81" s="77" t="s">
        <v>225</v>
      </c>
      <c r="D81" s="77">
        <v>16100</v>
      </c>
      <c r="E81" s="77"/>
    </row>
    <row r="82" spans="1:5" ht="17.25" hidden="1" customHeight="1">
      <c r="A82" s="77">
        <v>76</v>
      </c>
      <c r="B82" s="78" t="s">
        <v>1209</v>
      </c>
      <c r="C82" s="77" t="s">
        <v>228</v>
      </c>
      <c r="D82" s="77">
        <v>8900</v>
      </c>
      <c r="E82" s="77"/>
    </row>
    <row r="83" spans="1:5" ht="17.25" hidden="1" customHeight="1">
      <c r="A83" s="77">
        <v>77</v>
      </c>
      <c r="B83" s="78" t="s">
        <v>229</v>
      </c>
      <c r="C83" s="77" t="s">
        <v>298</v>
      </c>
      <c r="D83" s="77">
        <v>10200</v>
      </c>
      <c r="E83" s="77"/>
    </row>
    <row r="84" spans="1:5" ht="30" hidden="1" customHeight="1">
      <c r="A84" s="77">
        <v>78</v>
      </c>
      <c r="B84" s="78" t="s">
        <v>229</v>
      </c>
      <c r="C84" s="77" t="s">
        <v>1185</v>
      </c>
      <c r="D84" s="77">
        <v>12000</v>
      </c>
      <c r="E84" s="77"/>
    </row>
    <row r="85" spans="1:5" ht="17.25" hidden="1" customHeight="1">
      <c r="A85" s="77">
        <v>79</v>
      </c>
      <c r="B85" s="78" t="s">
        <v>1219</v>
      </c>
      <c r="C85" s="77" t="s">
        <v>39</v>
      </c>
      <c r="D85" s="77">
        <v>6300</v>
      </c>
      <c r="E85" s="77"/>
    </row>
    <row r="86" spans="1:5" ht="17.25" customHeight="1">
      <c r="A86" s="77">
        <v>80</v>
      </c>
      <c r="B86" s="78" t="s">
        <v>70</v>
      </c>
      <c r="C86" s="77" t="s">
        <v>72</v>
      </c>
      <c r="D86" s="77">
        <v>6240</v>
      </c>
      <c r="E86" s="144">
        <v>7.833333333333333</v>
      </c>
    </row>
    <row r="87" spans="1:5" ht="17.25" hidden="1" customHeight="1">
      <c r="A87" s="77">
        <v>81</v>
      </c>
      <c r="B87" s="78" t="s">
        <v>232</v>
      </c>
      <c r="C87" s="77" t="s">
        <v>234</v>
      </c>
      <c r="D87" s="77">
        <v>8580</v>
      </c>
      <c r="E87" s="77"/>
    </row>
    <row r="88" spans="1:5" ht="17.25" customHeight="1">
      <c r="A88" s="77">
        <v>82</v>
      </c>
      <c r="B88" s="78" t="s">
        <v>235</v>
      </c>
      <c r="C88" s="77" t="s">
        <v>237</v>
      </c>
      <c r="D88" s="77">
        <v>10730</v>
      </c>
      <c r="E88" s="145">
        <v>9.0952380952380949</v>
      </c>
    </row>
    <row r="89" spans="1:5" ht="17.25" hidden="1" customHeight="1">
      <c r="A89" s="77">
        <v>83</v>
      </c>
      <c r="B89" s="78" t="s">
        <v>239</v>
      </c>
      <c r="C89" s="77" t="s">
        <v>222</v>
      </c>
      <c r="D89" s="77">
        <v>8190</v>
      </c>
      <c r="E89" s="77"/>
    </row>
    <row r="90" spans="1:5" ht="17.25" hidden="1" customHeight="1">
      <c r="A90" s="77">
        <v>84</v>
      </c>
      <c r="B90" s="78" t="s">
        <v>241</v>
      </c>
      <c r="C90" s="77" t="s">
        <v>222</v>
      </c>
      <c r="D90" s="77">
        <v>3130</v>
      </c>
      <c r="E90" s="77"/>
    </row>
    <row r="91" spans="1:5" ht="17.25" hidden="1" customHeight="1">
      <c r="A91" s="77">
        <v>85</v>
      </c>
      <c r="B91" s="78" t="s">
        <v>244</v>
      </c>
      <c r="C91" s="77" t="s">
        <v>246</v>
      </c>
      <c r="D91" s="77">
        <v>7220</v>
      </c>
      <c r="E91" s="77"/>
    </row>
    <row r="92" spans="1:5" ht="17.25" customHeight="1">
      <c r="A92" s="77">
        <v>86</v>
      </c>
      <c r="B92" s="78" t="s">
        <v>34</v>
      </c>
      <c r="C92" s="77" t="s">
        <v>36</v>
      </c>
      <c r="D92" s="77">
        <v>5470</v>
      </c>
      <c r="E92" s="148">
        <v>3.5238095238095242</v>
      </c>
    </row>
    <row r="93" spans="1:5" ht="17.25" hidden="1" customHeight="1">
      <c r="A93" s="77">
        <v>87</v>
      </c>
      <c r="B93" s="78" t="s">
        <v>55</v>
      </c>
      <c r="C93" s="77" t="s">
        <v>57</v>
      </c>
      <c r="D93" s="77">
        <v>3570</v>
      </c>
      <c r="E93" s="77"/>
    </row>
    <row r="94" spans="1:5" ht="17.25" hidden="1" customHeight="1">
      <c r="A94" s="77">
        <v>88</v>
      </c>
      <c r="B94" s="78" t="s">
        <v>247</v>
      </c>
      <c r="C94" s="77" t="s">
        <v>300</v>
      </c>
      <c r="D94" s="77">
        <v>2420</v>
      </c>
      <c r="E94" s="77"/>
    </row>
    <row r="95" spans="1:5" ht="17.25" hidden="1" customHeight="1">
      <c r="A95" s="77">
        <v>89</v>
      </c>
      <c r="B95" s="78" t="s">
        <v>249</v>
      </c>
      <c r="C95" s="77" t="s">
        <v>1188</v>
      </c>
      <c r="D95" s="77">
        <v>5360</v>
      </c>
      <c r="E95" s="77"/>
    </row>
    <row r="96" spans="1:5" ht="17.25" customHeight="1">
      <c r="A96" s="77">
        <v>90</v>
      </c>
      <c r="B96" s="78" t="s">
        <v>252</v>
      </c>
      <c r="C96" s="77" t="s">
        <v>254</v>
      </c>
      <c r="D96" s="77">
        <v>8380</v>
      </c>
      <c r="E96" s="152">
        <v>4.6428571428571432</v>
      </c>
    </row>
    <row r="97" spans="1:5" ht="17.25" hidden="1" customHeight="1">
      <c r="A97" s="77">
        <v>91</v>
      </c>
      <c r="B97" s="78" t="s">
        <v>255</v>
      </c>
      <c r="C97" s="77" t="s">
        <v>85</v>
      </c>
      <c r="D97" s="77">
        <v>7500</v>
      </c>
      <c r="E97" s="77"/>
    </row>
    <row r="98" spans="1:5" ht="17.25" customHeight="1">
      <c r="A98" s="77">
        <v>92</v>
      </c>
      <c r="B98" s="78" t="s">
        <v>257</v>
      </c>
      <c r="C98" s="77" t="s">
        <v>259</v>
      </c>
      <c r="D98" s="77">
        <v>5210</v>
      </c>
      <c r="E98" s="153">
        <v>4.7</v>
      </c>
    </row>
    <row r="99" spans="1:5" ht="17.25" hidden="1" customHeight="1">
      <c r="A99" s="77">
        <v>93</v>
      </c>
      <c r="B99" s="78" t="s">
        <v>260</v>
      </c>
      <c r="C99" s="77" t="s">
        <v>262</v>
      </c>
      <c r="D99" s="77">
        <v>8180</v>
      </c>
      <c r="E99" s="77"/>
    </row>
    <row r="100" spans="1:5" ht="17.25" hidden="1" customHeight="1">
      <c r="A100" s="77">
        <v>94</v>
      </c>
      <c r="B100" s="78" t="s">
        <v>264</v>
      </c>
      <c r="C100" s="77" t="s">
        <v>266</v>
      </c>
      <c r="D100" s="77">
        <v>6430</v>
      </c>
      <c r="E100" s="77"/>
    </row>
    <row r="101" spans="1:5" ht="17.25" hidden="1" customHeight="1">
      <c r="A101" s="77">
        <v>95</v>
      </c>
      <c r="B101" s="78" t="s">
        <v>64</v>
      </c>
      <c r="C101" s="77" t="s">
        <v>66</v>
      </c>
      <c r="D101" s="77">
        <v>3000</v>
      </c>
      <c r="E101" s="77"/>
    </row>
    <row r="102" spans="1:5" ht="17.25" hidden="1" customHeight="1">
      <c r="A102" s="77">
        <v>96</v>
      </c>
      <c r="B102" s="78" t="s">
        <v>67</v>
      </c>
      <c r="C102" s="77" t="s">
        <v>69</v>
      </c>
      <c r="D102" s="77">
        <v>7080</v>
      </c>
      <c r="E102" s="77"/>
    </row>
    <row r="103" spans="1:5" ht="17.25" hidden="1" customHeight="1">
      <c r="A103" s="77">
        <v>97</v>
      </c>
      <c r="B103" s="78" t="s">
        <v>267</v>
      </c>
      <c r="C103" s="77" t="s">
        <v>85</v>
      </c>
      <c r="D103" s="77">
        <v>6700</v>
      </c>
      <c r="E103" s="77"/>
    </row>
    <row r="104" spans="1:5" ht="17.25" hidden="1" customHeight="1">
      <c r="A104" s="77">
        <v>98</v>
      </c>
      <c r="B104" s="78" t="s">
        <v>269</v>
      </c>
      <c r="C104" s="77" t="s">
        <v>222</v>
      </c>
      <c r="D104" s="77">
        <v>10020</v>
      </c>
      <c r="E104" s="77"/>
    </row>
    <row r="105" spans="1:5" ht="17.25" hidden="1" customHeight="1">
      <c r="A105" s="77">
        <v>99</v>
      </c>
      <c r="B105" s="78" t="s">
        <v>271</v>
      </c>
      <c r="C105" s="77" t="s">
        <v>273</v>
      </c>
      <c r="D105" s="77">
        <v>10410</v>
      </c>
      <c r="E105" s="77"/>
    </row>
    <row r="106" spans="1:5" ht="17.25" hidden="1" customHeight="1">
      <c r="A106" s="77">
        <v>100</v>
      </c>
      <c r="B106" s="78" t="s">
        <v>275</v>
      </c>
      <c r="C106" s="77" t="s">
        <v>85</v>
      </c>
      <c r="D106" s="77">
        <v>12820</v>
      </c>
      <c r="E106" s="77"/>
    </row>
    <row r="107" spans="1:5" ht="17.25" hidden="1" customHeight="1">
      <c r="A107" s="77">
        <v>101</v>
      </c>
      <c r="B107" s="78" t="s">
        <v>278</v>
      </c>
      <c r="C107" s="77" t="s">
        <v>85</v>
      </c>
      <c r="D107" s="77">
        <v>7930</v>
      </c>
      <c r="E107" s="77"/>
    </row>
    <row r="108" spans="1:5" ht="17.25" customHeight="1">
      <c r="A108" s="77">
        <v>102</v>
      </c>
      <c r="B108" s="79" t="s">
        <v>308</v>
      </c>
      <c r="C108" s="57" t="s">
        <v>315</v>
      </c>
      <c r="D108" s="59">
        <v>2570</v>
      </c>
      <c r="E108" s="105">
        <v>4.4736842105263159</v>
      </c>
    </row>
    <row r="109" spans="1:5" ht="17.25" hidden="1" customHeight="1">
      <c r="A109" s="77">
        <v>103</v>
      </c>
      <c r="B109" s="80" t="s">
        <v>310</v>
      </c>
      <c r="C109" s="57" t="s">
        <v>315</v>
      </c>
      <c r="D109" s="59">
        <v>4100</v>
      </c>
      <c r="E109" s="77"/>
    </row>
    <row r="110" spans="1:5" ht="17.25" customHeight="1">
      <c r="A110" s="77">
        <v>104</v>
      </c>
      <c r="B110" s="79" t="s">
        <v>312</v>
      </c>
      <c r="C110" s="57" t="s">
        <v>315</v>
      </c>
      <c r="D110" s="59">
        <v>2920</v>
      </c>
      <c r="E110" s="104">
        <v>5.6170212765957448</v>
      </c>
    </row>
    <row r="111" spans="1:5" ht="17.25" hidden="1" customHeight="1">
      <c r="A111" s="77">
        <v>105</v>
      </c>
      <c r="B111" s="81" t="s">
        <v>1229</v>
      </c>
      <c r="C111" s="60" t="s">
        <v>315</v>
      </c>
      <c r="D111" s="59">
        <v>2900</v>
      </c>
      <c r="E111" s="77"/>
    </row>
    <row r="112" spans="1:5" ht="17.25" hidden="1" customHeight="1">
      <c r="A112" s="77">
        <v>106</v>
      </c>
      <c r="B112" s="79" t="s">
        <v>1230</v>
      </c>
      <c r="C112" s="57" t="s">
        <v>315</v>
      </c>
      <c r="D112" s="59">
        <v>5040</v>
      </c>
      <c r="E112" s="77"/>
    </row>
    <row r="113" spans="1:5" ht="15.75" hidden="1" customHeight="1">
      <c r="A113" s="77">
        <v>107</v>
      </c>
      <c r="B113" s="79" t="s">
        <v>318</v>
      </c>
      <c r="C113" s="57" t="s">
        <v>315</v>
      </c>
      <c r="D113" s="59">
        <v>4670</v>
      </c>
      <c r="E113" s="77"/>
    </row>
    <row r="114" spans="1:5" ht="17.25" hidden="1" customHeight="1">
      <c r="A114" s="77">
        <v>108</v>
      </c>
      <c r="B114" s="81" t="s">
        <v>320</v>
      </c>
      <c r="C114" s="57" t="s">
        <v>315</v>
      </c>
      <c r="D114" s="59">
        <v>4800</v>
      </c>
      <c r="E114" s="77"/>
    </row>
    <row r="115" spans="1:5" ht="17.25" hidden="1" customHeight="1">
      <c r="A115" s="77">
        <v>109</v>
      </c>
      <c r="B115" s="82" t="s">
        <v>322</v>
      </c>
      <c r="C115" s="57" t="s">
        <v>315</v>
      </c>
      <c r="D115" s="59">
        <v>3490</v>
      </c>
      <c r="E115" s="77"/>
    </row>
    <row r="116" spans="1:5" ht="17.25" hidden="1" customHeight="1">
      <c r="A116" s="77">
        <v>110</v>
      </c>
      <c r="B116" s="83" t="s">
        <v>324</v>
      </c>
      <c r="C116" s="57" t="s">
        <v>315</v>
      </c>
      <c r="D116" s="59">
        <v>3520</v>
      </c>
      <c r="E116" s="77"/>
    </row>
    <row r="117" spans="1:5" ht="17.25" hidden="1" customHeight="1">
      <c r="A117" s="77">
        <v>111</v>
      </c>
      <c r="B117" s="80" t="s">
        <v>326</v>
      </c>
      <c r="C117" s="58" t="s">
        <v>315</v>
      </c>
      <c r="D117" s="59">
        <v>2320</v>
      </c>
      <c r="E117" s="77"/>
    </row>
    <row r="118" spans="1:5" ht="17.25" hidden="1" customHeight="1">
      <c r="A118" s="77">
        <v>112</v>
      </c>
      <c r="B118" s="79" t="s">
        <v>328</v>
      </c>
      <c r="C118" s="57" t="s">
        <v>315</v>
      </c>
      <c r="D118" s="59">
        <v>8330</v>
      </c>
      <c r="E118" s="77"/>
    </row>
    <row r="119" spans="1:5" ht="17.25" customHeight="1">
      <c r="A119" s="77">
        <v>113</v>
      </c>
      <c r="B119" s="79" t="s">
        <v>834</v>
      </c>
      <c r="C119" s="57" t="s">
        <v>315</v>
      </c>
      <c r="D119" s="59">
        <v>9090</v>
      </c>
      <c r="E119" s="141">
        <v>8.8909090909090907</v>
      </c>
    </row>
    <row r="120" spans="1:5" ht="17.25" hidden="1" customHeight="1">
      <c r="A120" s="77">
        <v>114</v>
      </c>
      <c r="B120" s="79" t="s">
        <v>331</v>
      </c>
      <c r="C120" s="57" t="s">
        <v>315</v>
      </c>
      <c r="D120" s="59">
        <v>4060</v>
      </c>
      <c r="E120" s="77"/>
    </row>
    <row r="121" spans="1:5" ht="17.25" hidden="1" customHeight="1">
      <c r="A121" s="77">
        <v>115</v>
      </c>
      <c r="B121" s="79" t="s">
        <v>333</v>
      </c>
      <c r="C121" s="57" t="s">
        <v>315</v>
      </c>
      <c r="D121" s="59">
        <v>6030</v>
      </c>
      <c r="E121" s="77"/>
    </row>
    <row r="122" spans="1:5" ht="17.25" hidden="1" customHeight="1">
      <c r="A122" s="77">
        <v>116</v>
      </c>
      <c r="B122" s="79" t="s">
        <v>335</v>
      </c>
      <c r="C122" s="57" t="s">
        <v>315</v>
      </c>
      <c r="D122" s="59">
        <v>7340</v>
      </c>
      <c r="E122" s="77"/>
    </row>
    <row r="123" spans="1:5" ht="17.25" hidden="1" customHeight="1">
      <c r="A123" s="77">
        <v>117</v>
      </c>
      <c r="B123" s="79" t="s">
        <v>336</v>
      </c>
      <c r="C123" s="57" t="s">
        <v>315</v>
      </c>
      <c r="D123" s="59">
        <v>5720</v>
      </c>
      <c r="E123" s="77"/>
    </row>
    <row r="124" spans="1:5" ht="17.25" hidden="1" customHeight="1">
      <c r="A124" s="77">
        <v>118</v>
      </c>
      <c r="B124" s="79" t="s">
        <v>338</v>
      </c>
      <c r="C124" s="57" t="s">
        <v>315</v>
      </c>
      <c r="D124" s="59">
        <v>5030</v>
      </c>
      <c r="E124" s="77"/>
    </row>
    <row r="125" spans="1:5" ht="17.25" hidden="1" customHeight="1">
      <c r="A125" s="77">
        <v>119</v>
      </c>
      <c r="B125" s="80" t="s">
        <v>340</v>
      </c>
      <c r="C125" s="58" t="s">
        <v>315</v>
      </c>
      <c r="D125" s="59">
        <v>8800</v>
      </c>
      <c r="E125" s="77"/>
    </row>
    <row r="126" spans="1:5" ht="17.25" hidden="1" customHeight="1">
      <c r="A126" s="77">
        <v>120</v>
      </c>
      <c r="B126" s="81" t="s">
        <v>341</v>
      </c>
      <c r="C126" s="60" t="s">
        <v>315</v>
      </c>
      <c r="D126" s="59">
        <v>7130</v>
      </c>
      <c r="E126" s="77"/>
    </row>
    <row r="127" spans="1:5" ht="17.25" customHeight="1">
      <c r="A127" s="77">
        <v>121</v>
      </c>
      <c r="B127" s="79" t="s">
        <v>343</v>
      </c>
      <c r="C127" s="57" t="s">
        <v>315</v>
      </c>
      <c r="D127" s="59">
        <v>2570</v>
      </c>
      <c r="E127" s="136">
        <v>5.8888888888888893</v>
      </c>
    </row>
    <row r="128" spans="1:5" ht="17.25" hidden="1" customHeight="1">
      <c r="A128" s="77">
        <v>122</v>
      </c>
      <c r="B128" s="79" t="s">
        <v>345</v>
      </c>
      <c r="C128" s="57" t="s">
        <v>315</v>
      </c>
      <c r="D128" s="59">
        <v>3790</v>
      </c>
      <c r="E128" s="77"/>
    </row>
    <row r="129" spans="1:5" ht="17.25" hidden="1" customHeight="1">
      <c r="A129" s="77">
        <v>123</v>
      </c>
      <c r="B129" s="79" t="s">
        <v>345</v>
      </c>
      <c r="C129" s="57" t="s">
        <v>346</v>
      </c>
      <c r="D129" s="59">
        <v>9420</v>
      </c>
      <c r="E129" s="77"/>
    </row>
    <row r="130" spans="1:5" ht="17.25" hidden="1" customHeight="1">
      <c r="A130" s="77">
        <v>124</v>
      </c>
      <c r="B130" s="79" t="s">
        <v>345</v>
      </c>
      <c r="C130" s="57" t="s">
        <v>347</v>
      </c>
      <c r="D130" s="59">
        <v>11000</v>
      </c>
      <c r="E130" s="77"/>
    </row>
    <row r="131" spans="1:5" ht="17.25" customHeight="1">
      <c r="A131" s="77">
        <v>125</v>
      </c>
      <c r="B131" s="79" t="s">
        <v>349</v>
      </c>
      <c r="C131" s="57" t="s">
        <v>315</v>
      </c>
      <c r="D131" s="59">
        <v>3620</v>
      </c>
      <c r="E131" s="137">
        <v>6.4642857142857144</v>
      </c>
    </row>
    <row r="132" spans="1:5" ht="17.25" hidden="1" customHeight="1">
      <c r="A132" s="77">
        <v>126</v>
      </c>
      <c r="B132" s="79" t="s">
        <v>351</v>
      </c>
      <c r="C132" s="57" t="s">
        <v>352</v>
      </c>
      <c r="D132" s="59">
        <v>8000</v>
      </c>
      <c r="E132" s="77"/>
    </row>
    <row r="133" spans="1:5" ht="17.25" hidden="1" customHeight="1">
      <c r="A133" s="77">
        <v>127</v>
      </c>
      <c r="B133" s="79" t="s">
        <v>354</v>
      </c>
      <c r="C133" s="57" t="s">
        <v>315</v>
      </c>
      <c r="D133" s="59">
        <v>5600</v>
      </c>
      <c r="E133" s="77"/>
    </row>
    <row r="134" spans="1:5" ht="17.25" hidden="1" customHeight="1">
      <c r="A134" s="77">
        <v>128</v>
      </c>
      <c r="B134" s="79" t="s">
        <v>356</v>
      </c>
      <c r="C134" s="57" t="s">
        <v>315</v>
      </c>
      <c r="D134" s="59">
        <v>4250</v>
      </c>
      <c r="E134" s="77"/>
    </row>
    <row r="135" spans="1:5" ht="17.25" hidden="1" customHeight="1">
      <c r="A135" s="77">
        <v>129</v>
      </c>
      <c r="B135" s="79" t="s">
        <v>356</v>
      </c>
      <c r="C135" s="57" t="s">
        <v>357</v>
      </c>
      <c r="D135" s="59">
        <v>4920</v>
      </c>
      <c r="E135" s="77"/>
    </row>
    <row r="136" spans="1:5" ht="17.25" hidden="1" customHeight="1">
      <c r="A136" s="77">
        <v>130</v>
      </c>
      <c r="B136" s="81" t="s">
        <v>186</v>
      </c>
      <c r="C136" s="61" t="s">
        <v>852</v>
      </c>
      <c r="D136" s="59">
        <v>8000</v>
      </c>
      <c r="E136" s="77"/>
    </row>
    <row r="137" spans="1:5" ht="17.25" hidden="1" customHeight="1">
      <c r="A137" s="77">
        <v>131</v>
      </c>
      <c r="B137" s="81" t="s">
        <v>186</v>
      </c>
      <c r="C137" s="61" t="s">
        <v>359</v>
      </c>
      <c r="D137" s="59">
        <v>11000</v>
      </c>
      <c r="E137" s="77"/>
    </row>
    <row r="138" spans="1:5" ht="17.25" hidden="1" customHeight="1">
      <c r="A138" s="77">
        <v>132</v>
      </c>
      <c r="B138" s="81" t="s">
        <v>186</v>
      </c>
      <c r="C138" s="61" t="s">
        <v>360</v>
      </c>
      <c r="D138" s="59">
        <v>14000</v>
      </c>
      <c r="E138" s="77"/>
    </row>
    <row r="139" spans="1:5" ht="17.25" hidden="1" customHeight="1">
      <c r="A139" s="77">
        <v>133</v>
      </c>
      <c r="B139" s="79" t="s">
        <v>362</v>
      </c>
      <c r="C139" s="57"/>
      <c r="D139" s="59">
        <v>2240</v>
      </c>
      <c r="E139" s="77"/>
    </row>
    <row r="140" spans="1:5" ht="17.25" hidden="1" customHeight="1">
      <c r="A140" s="77">
        <v>134</v>
      </c>
      <c r="B140" s="79" t="s">
        <v>364</v>
      </c>
      <c r="C140" s="64"/>
      <c r="D140" s="59">
        <v>2240</v>
      </c>
      <c r="E140" s="77"/>
    </row>
    <row r="141" spans="1:5" ht="17.25" hidden="1" customHeight="1">
      <c r="A141" s="77">
        <v>135</v>
      </c>
      <c r="B141" s="79" t="s">
        <v>366</v>
      </c>
      <c r="C141" s="57" t="s">
        <v>315</v>
      </c>
      <c r="D141" s="59">
        <v>2240</v>
      </c>
      <c r="E141" s="77"/>
    </row>
    <row r="142" spans="1:5" ht="17.25" hidden="1" customHeight="1">
      <c r="A142" s="77">
        <v>136</v>
      </c>
      <c r="B142" s="80" t="s">
        <v>368</v>
      </c>
      <c r="C142" s="58" t="s">
        <v>315</v>
      </c>
      <c r="D142" s="59">
        <v>2240</v>
      </c>
      <c r="E142" s="77"/>
    </row>
    <row r="143" spans="1:5" ht="17.25" customHeight="1">
      <c r="A143" s="77">
        <v>137</v>
      </c>
      <c r="B143" s="79" t="s">
        <v>370</v>
      </c>
      <c r="C143" s="57" t="s">
        <v>371</v>
      </c>
      <c r="D143" s="59">
        <v>3500</v>
      </c>
      <c r="E143" s="101">
        <v>5.5543478260869561</v>
      </c>
    </row>
    <row r="144" spans="1:5" ht="17.25" hidden="1" customHeight="1">
      <c r="A144" s="77">
        <v>138</v>
      </c>
      <c r="B144" s="79" t="s">
        <v>373</v>
      </c>
      <c r="C144" s="57"/>
      <c r="D144" s="59">
        <v>8100</v>
      </c>
      <c r="E144" s="77"/>
    </row>
    <row r="145" spans="1:5" ht="17.25" hidden="1" customHeight="1">
      <c r="A145" s="77">
        <v>139</v>
      </c>
      <c r="B145" s="79" t="s">
        <v>376</v>
      </c>
      <c r="C145" s="57"/>
      <c r="D145" s="59">
        <v>8100</v>
      </c>
      <c r="E145" s="77"/>
    </row>
    <row r="146" spans="1:5" ht="17.25" hidden="1" customHeight="1">
      <c r="A146" s="77">
        <v>140</v>
      </c>
      <c r="B146" s="79" t="s">
        <v>863</v>
      </c>
      <c r="C146" s="61" t="s">
        <v>371</v>
      </c>
      <c r="D146" s="59">
        <v>3500</v>
      </c>
      <c r="E146" s="77"/>
    </row>
    <row r="147" spans="1:5" ht="17.25" hidden="1" customHeight="1">
      <c r="A147" s="77">
        <v>141</v>
      </c>
      <c r="B147" s="79" t="s">
        <v>863</v>
      </c>
      <c r="C147" s="61" t="s">
        <v>383</v>
      </c>
      <c r="D147" s="59">
        <v>8100</v>
      </c>
      <c r="E147" s="77"/>
    </row>
    <row r="148" spans="1:5" ht="28.5" hidden="1" customHeight="1">
      <c r="A148" s="77">
        <v>142</v>
      </c>
      <c r="B148" s="79" t="s">
        <v>379</v>
      </c>
      <c r="C148" s="58" t="s">
        <v>866</v>
      </c>
      <c r="D148" s="59">
        <v>8100</v>
      </c>
      <c r="E148" s="77"/>
    </row>
    <row r="149" spans="1:5" ht="17.25" hidden="1" customHeight="1">
      <c r="A149" s="77">
        <v>143</v>
      </c>
      <c r="B149" s="79" t="s">
        <v>381</v>
      </c>
      <c r="C149" s="61" t="s">
        <v>868</v>
      </c>
      <c r="D149" s="59">
        <v>8100</v>
      </c>
      <c r="E149" s="77"/>
    </row>
    <row r="150" spans="1:5" ht="17.25" hidden="1" customHeight="1">
      <c r="A150" s="77">
        <v>144</v>
      </c>
      <c r="B150" s="79" t="s">
        <v>382</v>
      </c>
      <c r="C150" s="61"/>
      <c r="D150" s="59">
        <v>3500</v>
      </c>
      <c r="E150" s="77"/>
    </row>
    <row r="151" spans="1:5" ht="17.25" hidden="1" customHeight="1">
      <c r="A151" s="77">
        <v>145</v>
      </c>
      <c r="B151" s="79" t="s">
        <v>382</v>
      </c>
      <c r="C151" s="61" t="s">
        <v>383</v>
      </c>
      <c r="D151" s="59">
        <v>8100</v>
      </c>
      <c r="E151" s="77"/>
    </row>
    <row r="152" spans="1:5" ht="17.25" hidden="1" customHeight="1">
      <c r="A152" s="77">
        <v>146</v>
      </c>
      <c r="B152" s="79" t="s">
        <v>385</v>
      </c>
      <c r="C152" s="61" t="s">
        <v>874</v>
      </c>
      <c r="D152" s="59">
        <v>8100</v>
      </c>
      <c r="E152" s="77"/>
    </row>
    <row r="153" spans="1:5" ht="17.25" hidden="1" customHeight="1">
      <c r="A153" s="77">
        <v>147</v>
      </c>
      <c r="B153" s="79" t="s">
        <v>387</v>
      </c>
      <c r="C153" s="61" t="s">
        <v>868</v>
      </c>
      <c r="D153" s="59">
        <v>8100</v>
      </c>
      <c r="E153" s="77"/>
    </row>
    <row r="154" spans="1:5" ht="17.25" hidden="1" customHeight="1">
      <c r="A154" s="77">
        <v>148</v>
      </c>
      <c r="B154" s="79" t="s">
        <v>389</v>
      </c>
      <c r="C154" s="57" t="s">
        <v>315</v>
      </c>
      <c r="D154" s="59">
        <v>3550</v>
      </c>
      <c r="E154" s="77"/>
    </row>
    <row r="155" spans="1:5" ht="17.25" hidden="1" customHeight="1">
      <c r="A155" s="77">
        <v>149</v>
      </c>
      <c r="B155" s="79" t="s">
        <v>878</v>
      </c>
      <c r="C155" s="57" t="s">
        <v>315</v>
      </c>
      <c r="D155" s="59">
        <v>8600</v>
      </c>
      <c r="E155" s="77"/>
    </row>
    <row r="156" spans="1:5" ht="17.25" hidden="1" customHeight="1">
      <c r="A156" s="77">
        <v>150</v>
      </c>
      <c r="B156" s="79" t="s">
        <v>392</v>
      </c>
      <c r="C156" s="57" t="s">
        <v>374</v>
      </c>
      <c r="D156" s="59">
        <v>8100</v>
      </c>
      <c r="E156" s="77"/>
    </row>
    <row r="157" spans="1:5" ht="17.25" hidden="1" customHeight="1">
      <c r="A157" s="77">
        <v>151</v>
      </c>
      <c r="B157" s="79" t="s">
        <v>392</v>
      </c>
      <c r="C157" s="57" t="s">
        <v>881</v>
      </c>
      <c r="D157" s="59">
        <v>3500</v>
      </c>
      <c r="E157" s="77"/>
    </row>
    <row r="158" spans="1:5" ht="17.25" hidden="1" customHeight="1">
      <c r="A158" s="77">
        <v>152</v>
      </c>
      <c r="B158" s="79" t="s">
        <v>883</v>
      </c>
      <c r="C158" s="57" t="s">
        <v>374</v>
      </c>
      <c r="D158" s="59">
        <v>8100</v>
      </c>
      <c r="E158" s="77"/>
    </row>
    <row r="159" spans="1:5" ht="17.25" hidden="1" customHeight="1">
      <c r="A159" s="77">
        <v>153</v>
      </c>
      <c r="B159" s="79" t="s">
        <v>883</v>
      </c>
      <c r="C159" s="57" t="s">
        <v>881</v>
      </c>
      <c r="D159" s="59">
        <v>3500</v>
      </c>
      <c r="E159" s="77"/>
    </row>
    <row r="160" spans="1:5" ht="17.25" hidden="1" customHeight="1">
      <c r="A160" s="77">
        <v>154</v>
      </c>
      <c r="B160" s="81" t="s">
        <v>395</v>
      </c>
      <c r="C160" s="61" t="s">
        <v>396</v>
      </c>
      <c r="D160" s="59">
        <v>3500</v>
      </c>
      <c r="E160" s="77"/>
    </row>
    <row r="161" spans="1:5" ht="17.25" hidden="1" customHeight="1">
      <c r="A161" s="77">
        <v>155</v>
      </c>
      <c r="B161" s="79" t="s">
        <v>398</v>
      </c>
      <c r="C161" s="57" t="s">
        <v>315</v>
      </c>
      <c r="D161" s="59">
        <v>7350</v>
      </c>
      <c r="E161" s="77"/>
    </row>
    <row r="162" spans="1:5" ht="17.25" hidden="1" customHeight="1">
      <c r="A162" s="77">
        <v>156</v>
      </c>
      <c r="B162" s="79" t="s">
        <v>400</v>
      </c>
      <c r="C162" s="57"/>
      <c r="D162" s="59">
        <v>3500</v>
      </c>
      <c r="E162" s="77"/>
    </row>
    <row r="163" spans="1:5" ht="17.25" customHeight="1">
      <c r="A163" s="77">
        <v>157</v>
      </c>
      <c r="B163" s="79" t="s">
        <v>402</v>
      </c>
      <c r="C163" s="58" t="s">
        <v>315</v>
      </c>
      <c r="D163" s="59">
        <v>5790</v>
      </c>
      <c r="E163" s="102">
        <v>8.5714285714285712</v>
      </c>
    </row>
    <row r="164" spans="1:5" ht="17.25" hidden="1" customHeight="1">
      <c r="A164" s="77">
        <v>158</v>
      </c>
      <c r="B164" s="84" t="s">
        <v>404</v>
      </c>
      <c r="C164" s="57" t="s">
        <v>315</v>
      </c>
      <c r="D164" s="59">
        <v>26000</v>
      </c>
      <c r="E164" s="77"/>
    </row>
    <row r="165" spans="1:5" ht="17.25" hidden="1" customHeight="1">
      <c r="A165" s="77">
        <v>159</v>
      </c>
      <c r="B165" s="84" t="s">
        <v>404</v>
      </c>
      <c r="C165" s="57" t="s">
        <v>891</v>
      </c>
      <c r="D165" s="59">
        <v>34000</v>
      </c>
      <c r="E165" s="77"/>
    </row>
    <row r="166" spans="1:5" ht="17.25" hidden="1" customHeight="1">
      <c r="A166" s="77">
        <v>160</v>
      </c>
      <c r="B166" s="79" t="s">
        <v>406</v>
      </c>
      <c r="C166" s="57" t="s">
        <v>315</v>
      </c>
      <c r="D166" s="59">
        <v>26000</v>
      </c>
      <c r="E166" s="77"/>
    </row>
    <row r="167" spans="1:5" ht="17.25" hidden="1" customHeight="1">
      <c r="A167" s="77">
        <v>161</v>
      </c>
      <c r="B167" s="79" t="s">
        <v>406</v>
      </c>
      <c r="C167" s="57" t="s">
        <v>891</v>
      </c>
      <c r="D167" s="59">
        <v>34000</v>
      </c>
      <c r="E167" s="77"/>
    </row>
    <row r="168" spans="1:5" ht="17.25" hidden="1" customHeight="1">
      <c r="A168" s="77">
        <v>162</v>
      </c>
      <c r="B168" s="82" t="s">
        <v>408</v>
      </c>
      <c r="C168" s="62" t="s">
        <v>315</v>
      </c>
      <c r="D168" s="59">
        <v>8000</v>
      </c>
      <c r="E168" s="77"/>
    </row>
    <row r="169" spans="1:5" ht="17.25" hidden="1" customHeight="1">
      <c r="A169" s="77">
        <v>163</v>
      </c>
      <c r="B169" s="82" t="s">
        <v>408</v>
      </c>
      <c r="C169" s="57" t="s">
        <v>891</v>
      </c>
      <c r="D169" s="59">
        <v>34000</v>
      </c>
      <c r="E169" s="77"/>
    </row>
    <row r="170" spans="1:5" ht="17.25" hidden="1" customHeight="1">
      <c r="A170" s="77">
        <v>164</v>
      </c>
      <c r="B170" s="81" t="s">
        <v>410</v>
      </c>
      <c r="C170" s="61" t="s">
        <v>411</v>
      </c>
      <c r="D170" s="59">
        <v>14500</v>
      </c>
      <c r="E170" s="77"/>
    </row>
    <row r="171" spans="1:5" ht="17.25" hidden="1" customHeight="1">
      <c r="A171" s="77">
        <v>165</v>
      </c>
      <c r="B171" s="81" t="s">
        <v>410</v>
      </c>
      <c r="C171" s="60" t="s">
        <v>315</v>
      </c>
      <c r="D171" s="59">
        <v>8900</v>
      </c>
      <c r="E171" s="77"/>
    </row>
    <row r="172" spans="1:5" ht="17.25" hidden="1" customHeight="1">
      <c r="A172" s="77">
        <v>166</v>
      </c>
      <c r="B172" s="83" t="s">
        <v>413</v>
      </c>
      <c r="C172" s="57" t="s">
        <v>315</v>
      </c>
      <c r="D172" s="59">
        <v>9980</v>
      </c>
      <c r="E172" s="77"/>
    </row>
    <row r="173" spans="1:5" ht="17.25" hidden="1" customHeight="1">
      <c r="A173" s="77">
        <v>167</v>
      </c>
      <c r="B173" s="79" t="s">
        <v>415</v>
      </c>
      <c r="C173" s="57" t="s">
        <v>315</v>
      </c>
      <c r="D173" s="59">
        <v>5010</v>
      </c>
      <c r="E173" s="77"/>
    </row>
    <row r="174" spans="1:5" ht="17.25" hidden="1" customHeight="1">
      <c r="A174" s="77">
        <v>168</v>
      </c>
      <c r="B174" s="80" t="s">
        <v>416</v>
      </c>
      <c r="C174" s="58" t="s">
        <v>315</v>
      </c>
      <c r="D174" s="59">
        <v>8500</v>
      </c>
      <c r="E174" s="77"/>
    </row>
    <row r="175" spans="1:5" ht="17.25" hidden="1" customHeight="1">
      <c r="A175" s="77">
        <v>169</v>
      </c>
      <c r="B175" s="79" t="s">
        <v>418</v>
      </c>
      <c r="C175" s="57" t="s">
        <v>315</v>
      </c>
      <c r="D175" s="59">
        <v>8200</v>
      </c>
      <c r="E175" s="77"/>
    </row>
    <row r="176" spans="1:5" ht="17.25" hidden="1" customHeight="1">
      <c r="A176" s="77">
        <v>170</v>
      </c>
      <c r="B176" s="79" t="s">
        <v>420</v>
      </c>
      <c r="C176" s="57" t="s">
        <v>315</v>
      </c>
      <c r="D176" s="59">
        <v>8200</v>
      </c>
      <c r="E176" s="77"/>
    </row>
    <row r="177" spans="1:5" ht="17.25" hidden="1" customHeight="1">
      <c r="A177" s="77">
        <v>171</v>
      </c>
      <c r="B177" s="79" t="s">
        <v>422</v>
      </c>
      <c r="C177" s="57" t="s">
        <v>315</v>
      </c>
      <c r="D177" s="59">
        <v>5080</v>
      </c>
      <c r="E177" s="77"/>
    </row>
    <row r="178" spans="1:5" ht="17.25" hidden="1" customHeight="1">
      <c r="A178" s="77">
        <v>172</v>
      </c>
      <c r="B178" s="79" t="s">
        <v>422</v>
      </c>
      <c r="C178" s="57"/>
      <c r="D178" s="59">
        <v>11850</v>
      </c>
      <c r="E178" s="77"/>
    </row>
    <row r="179" spans="1:5" ht="17.25" hidden="1" customHeight="1">
      <c r="A179" s="77">
        <v>173</v>
      </c>
      <c r="B179" s="79" t="s">
        <v>424</v>
      </c>
      <c r="C179" s="57" t="s">
        <v>315</v>
      </c>
      <c r="D179" s="59">
        <v>5950</v>
      </c>
      <c r="E179" s="77"/>
    </row>
    <row r="180" spans="1:5" ht="17.25" hidden="1" customHeight="1">
      <c r="A180" s="77">
        <v>174</v>
      </c>
      <c r="B180" s="79" t="s">
        <v>425</v>
      </c>
      <c r="C180" s="57" t="s">
        <v>315</v>
      </c>
      <c r="D180" s="59">
        <v>5950</v>
      </c>
      <c r="E180" s="77"/>
    </row>
    <row r="181" spans="1:5" ht="17.25" hidden="1" customHeight="1">
      <c r="A181" s="77">
        <v>175</v>
      </c>
      <c r="B181" s="79" t="s">
        <v>427</v>
      </c>
      <c r="C181" s="57" t="s">
        <v>315</v>
      </c>
      <c r="D181" s="59">
        <v>4600</v>
      </c>
      <c r="E181" s="77"/>
    </row>
    <row r="182" spans="1:5" ht="17.25" hidden="1" customHeight="1">
      <c r="A182" s="77">
        <v>176</v>
      </c>
      <c r="B182" s="79" t="s">
        <v>427</v>
      </c>
      <c r="C182" s="57" t="s">
        <v>315</v>
      </c>
      <c r="D182" s="59">
        <v>10330</v>
      </c>
      <c r="E182" s="77"/>
    </row>
    <row r="183" spans="1:5" ht="17.25" hidden="1" customHeight="1">
      <c r="A183" s="77">
        <v>177</v>
      </c>
      <c r="B183" s="79" t="s">
        <v>427</v>
      </c>
      <c r="C183" s="57" t="s">
        <v>315</v>
      </c>
      <c r="D183" s="59">
        <v>7060</v>
      </c>
      <c r="E183" s="77"/>
    </row>
    <row r="184" spans="1:5" ht="17.25" hidden="1" customHeight="1">
      <c r="A184" s="77">
        <v>178</v>
      </c>
      <c r="B184" s="79" t="s">
        <v>427</v>
      </c>
      <c r="C184" s="57" t="s">
        <v>428</v>
      </c>
      <c r="D184" s="59">
        <v>19910</v>
      </c>
      <c r="E184" s="77"/>
    </row>
    <row r="185" spans="1:5" ht="17.25" hidden="1" customHeight="1">
      <c r="A185" s="77">
        <v>179</v>
      </c>
      <c r="B185" s="79" t="s">
        <v>427</v>
      </c>
      <c r="C185" s="57" t="s">
        <v>429</v>
      </c>
      <c r="D185" s="59">
        <v>9000</v>
      </c>
      <c r="E185" s="77"/>
    </row>
    <row r="186" spans="1:5" ht="17.25" hidden="1" customHeight="1">
      <c r="A186" s="77">
        <v>180</v>
      </c>
      <c r="B186" s="79" t="s">
        <v>431</v>
      </c>
      <c r="C186" s="57" t="s">
        <v>429</v>
      </c>
      <c r="D186" s="59">
        <v>6000</v>
      </c>
      <c r="E186" s="77"/>
    </row>
    <row r="187" spans="1:5" ht="17.25" hidden="1" customHeight="1">
      <c r="A187" s="77">
        <v>181</v>
      </c>
      <c r="B187" s="79" t="s">
        <v>431</v>
      </c>
      <c r="C187" s="57" t="s">
        <v>432</v>
      </c>
      <c r="D187" s="59">
        <v>8000</v>
      </c>
      <c r="E187" s="77"/>
    </row>
    <row r="188" spans="1:5" ht="17.25" hidden="1" customHeight="1">
      <c r="A188" s="77">
        <v>182</v>
      </c>
      <c r="B188" s="80" t="s">
        <v>434</v>
      </c>
      <c r="C188" s="58" t="s">
        <v>315</v>
      </c>
      <c r="D188" s="59">
        <v>10660</v>
      </c>
      <c r="E188" s="77"/>
    </row>
    <row r="189" spans="1:5" ht="17.25" hidden="1" customHeight="1">
      <c r="A189" s="77">
        <v>183</v>
      </c>
      <c r="B189" s="80" t="s">
        <v>436</v>
      </c>
      <c r="C189" s="58" t="s">
        <v>315</v>
      </c>
      <c r="D189" s="59">
        <v>7320</v>
      </c>
      <c r="E189" s="77"/>
    </row>
    <row r="190" spans="1:5" ht="17.25" hidden="1" customHeight="1">
      <c r="A190" s="77">
        <v>184</v>
      </c>
      <c r="B190" s="80" t="s">
        <v>436</v>
      </c>
      <c r="C190" s="58" t="s">
        <v>437</v>
      </c>
      <c r="D190" s="59">
        <v>13050</v>
      </c>
      <c r="E190" s="77"/>
    </row>
    <row r="191" spans="1:5" ht="17.25" customHeight="1">
      <c r="A191" s="77">
        <v>185</v>
      </c>
      <c r="B191" s="79" t="s">
        <v>439</v>
      </c>
      <c r="C191" s="57" t="s">
        <v>440</v>
      </c>
      <c r="D191" s="59">
        <v>2750</v>
      </c>
      <c r="E191" s="132">
        <v>2.166666666666667</v>
      </c>
    </row>
    <row r="192" spans="1:5" ht="17.25" hidden="1" customHeight="1">
      <c r="A192" s="77">
        <v>186</v>
      </c>
      <c r="B192" s="81" t="s">
        <v>441</v>
      </c>
      <c r="C192" s="60" t="s">
        <v>315</v>
      </c>
      <c r="D192" s="59">
        <v>4080</v>
      </c>
      <c r="E192" s="77"/>
    </row>
    <row r="193" spans="1:5" ht="17.25" hidden="1" customHeight="1">
      <c r="A193" s="77">
        <v>187</v>
      </c>
      <c r="B193" s="79" t="s">
        <v>443</v>
      </c>
      <c r="C193" s="57" t="s">
        <v>437</v>
      </c>
      <c r="D193" s="59">
        <v>11000</v>
      </c>
      <c r="E193" s="77"/>
    </row>
    <row r="194" spans="1:5" ht="17.25" hidden="1" customHeight="1">
      <c r="A194" s="77">
        <v>188</v>
      </c>
      <c r="B194" s="79" t="s">
        <v>443</v>
      </c>
      <c r="C194" s="57" t="s">
        <v>153</v>
      </c>
      <c r="D194" s="59">
        <v>13000</v>
      </c>
      <c r="E194" s="77"/>
    </row>
    <row r="195" spans="1:5" ht="17.25" hidden="1" customHeight="1">
      <c r="A195" s="77">
        <v>189</v>
      </c>
      <c r="B195" s="79" t="s">
        <v>445</v>
      </c>
      <c r="C195" s="57" t="s">
        <v>315</v>
      </c>
      <c r="D195" s="59">
        <v>3630</v>
      </c>
      <c r="E195" s="77"/>
    </row>
    <row r="196" spans="1:5" ht="17.25" hidden="1" customHeight="1">
      <c r="A196" s="77">
        <v>190</v>
      </c>
      <c r="B196" s="79" t="s">
        <v>447</v>
      </c>
      <c r="C196" s="57" t="s">
        <v>315</v>
      </c>
      <c r="D196" s="59">
        <v>3510</v>
      </c>
      <c r="E196" s="77"/>
    </row>
    <row r="197" spans="1:5" ht="17.25" customHeight="1">
      <c r="A197" s="77">
        <v>191</v>
      </c>
      <c r="B197" s="79" t="s">
        <v>449</v>
      </c>
      <c r="C197" s="57" t="s">
        <v>315</v>
      </c>
      <c r="D197" s="59">
        <v>3830</v>
      </c>
      <c r="E197" s="146">
        <v>7.3125</v>
      </c>
    </row>
    <row r="198" spans="1:5" ht="17.25" hidden="1" customHeight="1">
      <c r="A198" s="77">
        <v>192</v>
      </c>
      <c r="B198" s="79" t="s">
        <v>449</v>
      </c>
      <c r="C198" s="57" t="s">
        <v>450</v>
      </c>
      <c r="D198" s="59">
        <v>5950</v>
      </c>
      <c r="E198" s="77"/>
    </row>
    <row r="199" spans="1:5" ht="17.25" hidden="1" customHeight="1">
      <c r="A199" s="77">
        <v>193</v>
      </c>
      <c r="B199" s="79" t="s">
        <v>452</v>
      </c>
      <c r="C199" s="57" t="s">
        <v>315</v>
      </c>
      <c r="D199" s="59">
        <v>3180</v>
      </c>
      <c r="E199" s="77"/>
    </row>
    <row r="200" spans="1:5" ht="17.25" hidden="1" customHeight="1">
      <c r="A200" s="77">
        <v>194</v>
      </c>
      <c r="B200" s="79" t="s">
        <v>454</v>
      </c>
      <c r="C200" s="57" t="s">
        <v>315</v>
      </c>
      <c r="D200" s="59">
        <v>3180</v>
      </c>
      <c r="E200" s="77"/>
    </row>
    <row r="201" spans="1:5" ht="17.25" hidden="1" customHeight="1">
      <c r="A201" s="77">
        <v>195</v>
      </c>
      <c r="B201" s="79" t="s">
        <v>456</v>
      </c>
      <c r="C201" s="57" t="s">
        <v>315</v>
      </c>
      <c r="D201" s="59">
        <v>5750</v>
      </c>
      <c r="E201" s="77"/>
    </row>
    <row r="202" spans="1:5" ht="17.25" hidden="1" customHeight="1">
      <c r="A202" s="77">
        <v>196</v>
      </c>
      <c r="B202" s="79" t="s">
        <v>458</v>
      </c>
      <c r="C202" s="57" t="s">
        <v>315</v>
      </c>
      <c r="D202" s="59">
        <v>4810</v>
      </c>
      <c r="E202" s="77"/>
    </row>
    <row r="203" spans="1:5" ht="17.25" hidden="1" customHeight="1">
      <c r="A203" s="77">
        <v>197</v>
      </c>
      <c r="B203" s="79" t="s">
        <v>460</v>
      </c>
      <c r="C203" s="57" t="s">
        <v>461</v>
      </c>
      <c r="D203" s="59">
        <v>5660</v>
      </c>
      <c r="E203" s="77"/>
    </row>
    <row r="204" spans="1:5" ht="17.25" hidden="1" customHeight="1">
      <c r="A204" s="77">
        <v>198</v>
      </c>
      <c r="B204" s="79" t="s">
        <v>463</v>
      </c>
      <c r="C204" s="57" t="s">
        <v>315</v>
      </c>
      <c r="D204" s="59">
        <v>4000</v>
      </c>
      <c r="E204" s="77"/>
    </row>
    <row r="205" spans="1:5" ht="17.25" hidden="1" customHeight="1">
      <c r="A205" s="77">
        <v>199</v>
      </c>
      <c r="B205" s="79" t="s">
        <v>465</v>
      </c>
      <c r="C205" s="57" t="s">
        <v>315</v>
      </c>
      <c r="D205" s="59">
        <v>8000</v>
      </c>
      <c r="E205" s="77"/>
    </row>
    <row r="206" spans="1:5" ht="21.75" hidden="1" customHeight="1">
      <c r="A206" s="77">
        <v>200</v>
      </c>
      <c r="B206" s="79" t="s">
        <v>934</v>
      </c>
      <c r="C206" s="57" t="s">
        <v>315</v>
      </c>
      <c r="D206" s="59">
        <v>30000</v>
      </c>
      <c r="E206" s="77"/>
    </row>
    <row r="207" spans="1:5" ht="17.25" hidden="1" customHeight="1">
      <c r="A207" s="77">
        <v>201</v>
      </c>
      <c r="B207" s="79" t="s">
        <v>467</v>
      </c>
      <c r="C207" s="57" t="s">
        <v>315</v>
      </c>
      <c r="D207" s="59">
        <v>5800</v>
      </c>
      <c r="E207" s="77"/>
    </row>
    <row r="208" spans="1:5" ht="17.25" hidden="1" customHeight="1">
      <c r="A208" s="77">
        <v>202</v>
      </c>
      <c r="B208" s="79" t="s">
        <v>469</v>
      </c>
      <c r="C208" s="57" t="s">
        <v>315</v>
      </c>
      <c r="D208" s="59">
        <v>6270</v>
      </c>
      <c r="E208" s="77"/>
    </row>
    <row r="209" spans="1:5" ht="17.25" hidden="1" customHeight="1">
      <c r="A209" s="77">
        <v>203</v>
      </c>
      <c r="B209" s="85" t="s">
        <v>471</v>
      </c>
      <c r="C209" s="66" t="s">
        <v>315</v>
      </c>
      <c r="D209" s="59">
        <v>3250</v>
      </c>
      <c r="E209" s="77"/>
    </row>
    <row r="210" spans="1:5" ht="17.25" hidden="1" customHeight="1">
      <c r="A210" s="77">
        <v>204</v>
      </c>
      <c r="B210" s="81" t="s">
        <v>939</v>
      </c>
      <c r="C210" s="57" t="s">
        <v>315</v>
      </c>
      <c r="D210" s="59">
        <v>4340</v>
      </c>
      <c r="E210" s="77"/>
    </row>
    <row r="211" spans="1:5" ht="17.25" hidden="1" customHeight="1">
      <c r="A211" s="77">
        <v>205</v>
      </c>
      <c r="B211" s="84" t="s">
        <v>474</v>
      </c>
      <c r="C211" s="57" t="s">
        <v>315</v>
      </c>
      <c r="D211" s="59">
        <v>2640</v>
      </c>
      <c r="E211" s="77"/>
    </row>
    <row r="212" spans="1:5" ht="17.25" customHeight="1">
      <c r="A212" s="77">
        <v>206</v>
      </c>
      <c r="B212" s="81" t="s">
        <v>476</v>
      </c>
      <c r="C212" s="57" t="s">
        <v>315</v>
      </c>
      <c r="D212" s="59">
        <v>3050</v>
      </c>
      <c r="E212" s="103">
        <v>4.666666666666667</v>
      </c>
    </row>
    <row r="213" spans="1:5" ht="17.25" hidden="1" customHeight="1">
      <c r="A213" s="77">
        <v>207</v>
      </c>
      <c r="B213" s="84" t="s">
        <v>478</v>
      </c>
      <c r="C213" s="57" t="s">
        <v>315</v>
      </c>
      <c r="D213" s="59">
        <v>5050</v>
      </c>
      <c r="E213" s="77"/>
    </row>
    <row r="214" spans="1:5" ht="17.25" hidden="1" customHeight="1">
      <c r="A214" s="77">
        <v>208</v>
      </c>
      <c r="B214" s="81" t="s">
        <v>944</v>
      </c>
      <c r="C214" s="57" t="s">
        <v>315</v>
      </c>
      <c r="D214" s="59">
        <v>5050</v>
      </c>
      <c r="E214" s="77"/>
    </row>
    <row r="215" spans="1:5" ht="17.25" hidden="1" customHeight="1">
      <c r="A215" s="77">
        <v>209</v>
      </c>
      <c r="B215" s="84" t="s">
        <v>481</v>
      </c>
      <c r="C215" s="57" t="s">
        <v>315</v>
      </c>
      <c r="D215" s="59">
        <v>2590</v>
      </c>
      <c r="E215" s="77"/>
    </row>
    <row r="216" spans="1:5" ht="17.25" hidden="1" customHeight="1">
      <c r="A216" s="77">
        <v>210</v>
      </c>
      <c r="B216" s="84" t="s">
        <v>483</v>
      </c>
      <c r="C216" s="57" t="s">
        <v>315</v>
      </c>
      <c r="D216" s="59">
        <v>5130</v>
      </c>
      <c r="E216" s="77"/>
    </row>
    <row r="217" spans="1:5" ht="17.25" hidden="1" customHeight="1">
      <c r="A217" s="77">
        <v>211</v>
      </c>
      <c r="B217" s="84" t="s">
        <v>485</v>
      </c>
      <c r="C217" s="57" t="s">
        <v>315</v>
      </c>
      <c r="D217" s="59">
        <v>4220</v>
      </c>
      <c r="E217" s="77"/>
    </row>
    <row r="218" spans="1:5" ht="17.25" hidden="1" customHeight="1">
      <c r="A218" s="77">
        <v>212</v>
      </c>
      <c r="B218" s="84" t="s">
        <v>949</v>
      </c>
      <c r="C218" s="57" t="s">
        <v>315</v>
      </c>
      <c r="D218" s="59">
        <v>5930</v>
      </c>
      <c r="E218" s="77"/>
    </row>
    <row r="219" spans="1:5" ht="17.25" hidden="1" customHeight="1">
      <c r="A219" s="77">
        <v>213</v>
      </c>
      <c r="B219" s="84" t="s">
        <v>488</v>
      </c>
      <c r="C219" s="57" t="s">
        <v>315</v>
      </c>
      <c r="D219" s="59">
        <v>6760</v>
      </c>
      <c r="E219" s="77"/>
    </row>
    <row r="220" spans="1:5" ht="17.25" hidden="1" customHeight="1">
      <c r="A220" s="77">
        <v>214</v>
      </c>
      <c r="B220" s="84" t="s">
        <v>490</v>
      </c>
      <c r="C220" s="57" t="s">
        <v>315</v>
      </c>
      <c r="D220" s="59">
        <v>9420</v>
      </c>
      <c r="E220" s="77"/>
    </row>
    <row r="221" spans="1:5" ht="17.25" hidden="1" customHeight="1">
      <c r="A221" s="77">
        <v>215</v>
      </c>
      <c r="B221" s="84" t="s">
        <v>492</v>
      </c>
      <c r="C221" s="57" t="s">
        <v>315</v>
      </c>
      <c r="D221" s="59">
        <v>5740</v>
      </c>
      <c r="E221" s="77"/>
    </row>
    <row r="222" spans="1:5" ht="17.25" hidden="1" customHeight="1">
      <c r="A222" s="77">
        <v>216</v>
      </c>
      <c r="B222" s="84" t="s">
        <v>494</v>
      </c>
      <c r="C222" s="57" t="s">
        <v>315</v>
      </c>
      <c r="D222" s="59">
        <v>8200</v>
      </c>
      <c r="E222" s="77"/>
    </row>
    <row r="223" spans="1:5" ht="17.25" hidden="1" customHeight="1">
      <c r="A223" s="77">
        <v>217</v>
      </c>
      <c r="B223" s="84" t="s">
        <v>496</v>
      </c>
      <c r="C223" s="57" t="s">
        <v>315</v>
      </c>
      <c r="D223" s="59">
        <v>8770</v>
      </c>
      <c r="E223" s="77"/>
    </row>
    <row r="224" spans="1:5" ht="17.25" hidden="1" customHeight="1">
      <c r="A224" s="77">
        <v>218</v>
      </c>
      <c r="B224" s="84" t="s">
        <v>498</v>
      </c>
      <c r="C224" s="57" t="s">
        <v>315</v>
      </c>
      <c r="D224" s="59">
        <v>11000</v>
      </c>
      <c r="E224" s="77"/>
    </row>
    <row r="225" spans="1:5" ht="17.25" hidden="1" customHeight="1">
      <c r="A225" s="77">
        <v>219</v>
      </c>
      <c r="B225" s="84" t="s">
        <v>958</v>
      </c>
      <c r="C225" s="57" t="s">
        <v>315</v>
      </c>
      <c r="D225" s="59">
        <v>11000</v>
      </c>
      <c r="E225" s="77"/>
    </row>
    <row r="226" spans="1:5" ht="18" hidden="1" customHeight="1">
      <c r="A226" s="77">
        <v>220</v>
      </c>
      <c r="B226" s="84" t="s">
        <v>500</v>
      </c>
      <c r="C226" s="65" t="s">
        <v>501</v>
      </c>
      <c r="D226" s="59">
        <v>11000</v>
      </c>
      <c r="E226" s="77"/>
    </row>
    <row r="227" spans="1:5" ht="17.25" hidden="1" customHeight="1">
      <c r="A227" s="77">
        <v>221</v>
      </c>
      <c r="B227" s="84" t="s">
        <v>500</v>
      </c>
      <c r="C227" s="65" t="s">
        <v>315</v>
      </c>
      <c r="D227" s="59">
        <v>4910</v>
      </c>
      <c r="E227" s="77"/>
    </row>
    <row r="228" spans="1:5" ht="17.25" customHeight="1">
      <c r="A228" s="77">
        <v>222</v>
      </c>
      <c r="B228" s="84" t="s">
        <v>503</v>
      </c>
      <c r="C228" s="65" t="s">
        <v>504</v>
      </c>
      <c r="D228" s="59">
        <v>11000</v>
      </c>
      <c r="E228" s="112">
        <v>14.2</v>
      </c>
    </row>
    <row r="229" spans="1:5" ht="17.25" hidden="1" customHeight="1">
      <c r="A229" s="77">
        <v>223</v>
      </c>
      <c r="B229" s="84" t="s">
        <v>506</v>
      </c>
      <c r="C229" s="57" t="s">
        <v>315</v>
      </c>
      <c r="D229" s="59">
        <v>11800</v>
      </c>
      <c r="E229" s="77"/>
    </row>
    <row r="230" spans="1:5" ht="17.25" hidden="1" customHeight="1">
      <c r="A230" s="77">
        <v>224</v>
      </c>
      <c r="B230" s="84" t="s">
        <v>508</v>
      </c>
      <c r="C230" s="57" t="s">
        <v>315</v>
      </c>
      <c r="D230" s="59">
        <v>8430</v>
      </c>
      <c r="E230" s="77"/>
    </row>
    <row r="231" spans="1:5" ht="17.25" customHeight="1">
      <c r="A231" s="77">
        <v>225</v>
      </c>
      <c r="B231" s="86" t="s">
        <v>510</v>
      </c>
      <c r="C231" s="57" t="s">
        <v>315</v>
      </c>
      <c r="D231" s="59">
        <v>9080</v>
      </c>
      <c r="E231" s="149">
        <v>9.071942446043165</v>
      </c>
    </row>
    <row r="232" spans="1:5" ht="17.25" hidden="1" customHeight="1">
      <c r="A232" s="77">
        <v>226</v>
      </c>
      <c r="B232" s="87" t="s">
        <v>512</v>
      </c>
      <c r="C232" s="57" t="s">
        <v>315</v>
      </c>
      <c r="D232" s="59">
        <v>8050</v>
      </c>
      <c r="E232" s="77"/>
    </row>
    <row r="233" spans="1:5" ht="17.25" customHeight="1">
      <c r="A233" s="77">
        <v>227</v>
      </c>
      <c r="B233" s="84" t="s">
        <v>514</v>
      </c>
      <c r="C233" s="65" t="s">
        <v>315</v>
      </c>
      <c r="D233" s="59">
        <v>5650</v>
      </c>
      <c r="E233" s="128">
        <v>11.6</v>
      </c>
    </row>
    <row r="234" spans="1:5" ht="17.25" hidden="1" customHeight="1">
      <c r="A234" s="77">
        <v>228</v>
      </c>
      <c r="B234" s="85" t="s">
        <v>1235</v>
      </c>
      <c r="C234" s="65" t="s">
        <v>516</v>
      </c>
      <c r="D234" s="59">
        <v>14350</v>
      </c>
      <c r="E234" s="77"/>
    </row>
    <row r="235" spans="1:5" ht="17.25" hidden="1" customHeight="1">
      <c r="A235" s="77">
        <v>229</v>
      </c>
      <c r="B235" s="85" t="s">
        <v>518</v>
      </c>
      <c r="C235" s="65" t="s">
        <v>519</v>
      </c>
      <c r="D235" s="59">
        <v>12940</v>
      </c>
      <c r="E235" s="77"/>
    </row>
    <row r="236" spans="1:5" ht="17.25" hidden="1" customHeight="1">
      <c r="A236" s="77">
        <v>230</v>
      </c>
      <c r="B236" s="85" t="s">
        <v>520</v>
      </c>
      <c r="C236" s="65" t="s">
        <v>971</v>
      </c>
      <c r="D236" s="59">
        <v>12940</v>
      </c>
      <c r="E236" s="77"/>
    </row>
    <row r="237" spans="1:5" ht="17.25" hidden="1" customHeight="1">
      <c r="A237" s="77">
        <v>231</v>
      </c>
      <c r="B237" s="85" t="s">
        <v>973</v>
      </c>
      <c r="C237" s="65" t="s">
        <v>315</v>
      </c>
      <c r="D237" s="59">
        <v>8020</v>
      </c>
      <c r="E237" s="77"/>
    </row>
    <row r="238" spans="1:5" ht="17.25" hidden="1" customHeight="1">
      <c r="A238" s="77">
        <v>232</v>
      </c>
      <c r="B238" s="85" t="s">
        <v>973</v>
      </c>
      <c r="C238" s="65" t="s">
        <v>522</v>
      </c>
      <c r="D238" s="59">
        <v>14230</v>
      </c>
      <c r="E238" s="77"/>
    </row>
    <row r="239" spans="1:5" ht="17.25" hidden="1" customHeight="1">
      <c r="A239" s="77">
        <v>233</v>
      </c>
      <c r="B239" s="85" t="s">
        <v>973</v>
      </c>
      <c r="C239" s="65" t="s">
        <v>523</v>
      </c>
      <c r="D239" s="59">
        <v>16400</v>
      </c>
      <c r="E239" s="77"/>
    </row>
    <row r="240" spans="1:5" ht="17.25" hidden="1" customHeight="1">
      <c r="A240" s="77">
        <v>234</v>
      </c>
      <c r="B240" s="85" t="s">
        <v>525</v>
      </c>
      <c r="C240" s="66" t="s">
        <v>315</v>
      </c>
      <c r="D240" s="59">
        <v>9460</v>
      </c>
      <c r="E240" s="77"/>
    </row>
    <row r="241" spans="1:5" ht="17.25" hidden="1" customHeight="1">
      <c r="A241" s="77">
        <v>235</v>
      </c>
      <c r="B241" s="85" t="s">
        <v>978</v>
      </c>
      <c r="C241" s="65" t="s">
        <v>519</v>
      </c>
      <c r="D241" s="59">
        <v>23930</v>
      </c>
      <c r="E241" s="77"/>
    </row>
    <row r="242" spans="1:5" ht="17.25" hidden="1" customHeight="1">
      <c r="A242" s="77">
        <v>236</v>
      </c>
      <c r="B242" s="84" t="s">
        <v>528</v>
      </c>
      <c r="C242" s="65" t="s">
        <v>529</v>
      </c>
      <c r="D242" s="59">
        <v>20640</v>
      </c>
      <c r="E242" s="77"/>
    </row>
    <row r="243" spans="1:5" ht="17.25" hidden="1" customHeight="1">
      <c r="A243" s="77">
        <v>237</v>
      </c>
      <c r="B243" s="84" t="s">
        <v>528</v>
      </c>
      <c r="C243" s="65" t="s">
        <v>315</v>
      </c>
      <c r="D243" s="59">
        <v>13980</v>
      </c>
      <c r="E243" s="77"/>
    </row>
    <row r="244" spans="1:5" ht="17.25" hidden="1" customHeight="1">
      <c r="A244" s="77">
        <v>238</v>
      </c>
      <c r="B244" s="84" t="s">
        <v>531</v>
      </c>
      <c r="C244" s="65" t="s">
        <v>532</v>
      </c>
      <c r="D244" s="59">
        <v>18000</v>
      </c>
      <c r="E244" s="77"/>
    </row>
    <row r="245" spans="1:5" ht="17.25" hidden="1" customHeight="1">
      <c r="A245" s="77">
        <v>239</v>
      </c>
      <c r="B245" s="84" t="s">
        <v>534</v>
      </c>
      <c r="C245" s="65" t="s">
        <v>315</v>
      </c>
      <c r="D245" s="59">
        <v>4110</v>
      </c>
      <c r="E245" s="77"/>
    </row>
    <row r="246" spans="1:5" ht="17.25" hidden="1" customHeight="1">
      <c r="A246" s="77">
        <v>240</v>
      </c>
      <c r="B246" s="84" t="s">
        <v>536</v>
      </c>
      <c r="C246" s="65" t="s">
        <v>537</v>
      </c>
      <c r="D246" s="59">
        <v>7280</v>
      </c>
      <c r="E246" s="77"/>
    </row>
    <row r="247" spans="1:5" ht="17.25" customHeight="1">
      <c r="A247" s="77">
        <v>241</v>
      </c>
      <c r="B247" s="84" t="s">
        <v>539</v>
      </c>
      <c r="C247" s="65" t="s">
        <v>540</v>
      </c>
      <c r="D247" s="59">
        <v>2860</v>
      </c>
      <c r="E247" s="123">
        <v>3.758620689655173</v>
      </c>
    </row>
    <row r="248" spans="1:5" ht="17.25" hidden="1" customHeight="1">
      <c r="A248" s="77">
        <v>242</v>
      </c>
      <c r="B248" s="84" t="s">
        <v>1234</v>
      </c>
      <c r="C248" s="65" t="s">
        <v>543</v>
      </c>
      <c r="D248" s="59">
        <v>34000</v>
      </c>
      <c r="E248" s="77"/>
    </row>
    <row r="249" spans="1:5" ht="17.25" hidden="1" customHeight="1">
      <c r="A249" s="77">
        <v>243</v>
      </c>
      <c r="B249" s="84" t="s">
        <v>514</v>
      </c>
      <c r="C249" s="65" t="s">
        <v>544</v>
      </c>
      <c r="D249" s="59">
        <v>12930</v>
      </c>
      <c r="E249" s="77"/>
    </row>
    <row r="250" spans="1:5" ht="30" hidden="1" customHeight="1">
      <c r="A250" s="77">
        <v>244</v>
      </c>
      <c r="B250" s="84" t="s">
        <v>110</v>
      </c>
      <c r="C250" s="65" t="s">
        <v>546</v>
      </c>
      <c r="D250" s="59">
        <v>30410</v>
      </c>
      <c r="E250" s="77"/>
    </row>
    <row r="251" spans="1:5" ht="32.25" hidden="1" customHeight="1">
      <c r="A251" s="77">
        <v>245</v>
      </c>
      <c r="B251" s="87" t="s">
        <v>548</v>
      </c>
      <c r="C251" s="67" t="s">
        <v>549</v>
      </c>
      <c r="D251" s="59">
        <v>19840</v>
      </c>
      <c r="E251" s="77"/>
    </row>
    <row r="252" spans="1:5" ht="17.25" hidden="1" customHeight="1">
      <c r="A252" s="77">
        <v>246</v>
      </c>
      <c r="B252" s="85" t="s">
        <v>551</v>
      </c>
      <c r="C252" s="66" t="s">
        <v>315</v>
      </c>
      <c r="D252" s="59">
        <v>12320</v>
      </c>
      <c r="E252" s="77"/>
    </row>
    <row r="253" spans="1:5" ht="17.25" customHeight="1">
      <c r="A253" s="77">
        <v>247</v>
      </c>
      <c r="B253" s="84" t="s">
        <v>553</v>
      </c>
      <c r="C253" s="66" t="s">
        <v>315</v>
      </c>
      <c r="D253" s="59">
        <v>9480</v>
      </c>
      <c r="E253" s="154">
        <v>6.4838709677419351</v>
      </c>
    </row>
    <row r="254" spans="1:5" ht="31.5" hidden="1" customHeight="1">
      <c r="A254" s="77">
        <v>248</v>
      </c>
      <c r="B254" s="84" t="s">
        <v>553</v>
      </c>
      <c r="C254" s="65" t="s">
        <v>554</v>
      </c>
      <c r="D254" s="59">
        <v>17840</v>
      </c>
      <c r="E254" s="77"/>
    </row>
    <row r="255" spans="1:5" ht="30.75" hidden="1" customHeight="1">
      <c r="A255" s="77">
        <v>249</v>
      </c>
      <c r="B255" s="84" t="s">
        <v>556</v>
      </c>
      <c r="C255" s="66" t="s">
        <v>315</v>
      </c>
      <c r="D255" s="59">
        <v>6910</v>
      </c>
      <c r="E255" s="77"/>
    </row>
    <row r="256" spans="1:5" ht="17.25" hidden="1" customHeight="1">
      <c r="A256" s="77">
        <v>250</v>
      </c>
      <c r="B256" s="84" t="s">
        <v>558</v>
      </c>
      <c r="C256" s="66" t="s">
        <v>315</v>
      </c>
      <c r="D256" s="59">
        <v>5750</v>
      </c>
      <c r="E256" s="77"/>
    </row>
    <row r="257" spans="1:5" ht="17.25" hidden="1" customHeight="1">
      <c r="A257" s="77">
        <v>251</v>
      </c>
      <c r="B257" s="87" t="s">
        <v>560</v>
      </c>
      <c r="C257" s="66" t="s">
        <v>315</v>
      </c>
      <c r="D257" s="59">
        <v>8870</v>
      </c>
      <c r="E257" s="77"/>
    </row>
    <row r="258" spans="1:5" ht="17.25" customHeight="1">
      <c r="A258" s="77">
        <v>252</v>
      </c>
      <c r="B258" s="85" t="s">
        <v>562</v>
      </c>
      <c r="C258" s="66" t="s">
        <v>315</v>
      </c>
      <c r="D258" s="59">
        <v>6050</v>
      </c>
      <c r="E258" s="155">
        <v>6.5</v>
      </c>
    </row>
    <row r="259" spans="1:5" ht="17.25" hidden="1" customHeight="1">
      <c r="A259" s="77">
        <v>253</v>
      </c>
      <c r="B259" s="84" t="s">
        <v>564</v>
      </c>
      <c r="C259" s="65" t="s">
        <v>565</v>
      </c>
      <c r="D259" s="59">
        <v>4100</v>
      </c>
      <c r="E259" s="77"/>
    </row>
    <row r="260" spans="1:5" ht="17.25" customHeight="1">
      <c r="A260" s="77">
        <v>254</v>
      </c>
      <c r="B260" s="85" t="s">
        <v>567</v>
      </c>
      <c r="C260" s="66" t="s">
        <v>315</v>
      </c>
      <c r="D260" s="59">
        <v>4500</v>
      </c>
      <c r="E260" s="156">
        <v>6.3773584905660377</v>
      </c>
    </row>
    <row r="261" spans="1:5" ht="17.25" hidden="1" customHeight="1">
      <c r="A261" s="77">
        <v>255</v>
      </c>
      <c r="B261" s="84" t="s">
        <v>569</v>
      </c>
      <c r="C261" s="66" t="s">
        <v>315</v>
      </c>
      <c r="D261" s="59">
        <v>5000</v>
      </c>
      <c r="E261" s="77"/>
    </row>
    <row r="262" spans="1:5" ht="17.25" hidden="1" customHeight="1">
      <c r="A262" s="77">
        <v>256</v>
      </c>
      <c r="B262" s="87" t="s">
        <v>571</v>
      </c>
      <c r="C262" s="66" t="s">
        <v>315</v>
      </c>
      <c r="D262" s="59">
        <v>5000</v>
      </c>
      <c r="E262" s="77"/>
    </row>
    <row r="263" spans="1:5" ht="17.25" hidden="1" customHeight="1">
      <c r="A263" s="77">
        <v>257</v>
      </c>
      <c r="B263" s="87" t="s">
        <v>573</v>
      </c>
      <c r="C263" s="66" t="s">
        <v>315</v>
      </c>
      <c r="D263" s="59">
        <v>3620</v>
      </c>
      <c r="E263" s="77"/>
    </row>
    <row r="264" spans="1:5" ht="17.25" hidden="1" customHeight="1">
      <c r="A264" s="77">
        <v>258</v>
      </c>
      <c r="B264" s="85" t="s">
        <v>575</v>
      </c>
      <c r="C264" s="66" t="s">
        <v>315</v>
      </c>
      <c r="D264" s="59">
        <v>9350</v>
      </c>
      <c r="E264" s="77"/>
    </row>
    <row r="265" spans="1:5" ht="17.25" hidden="1" customHeight="1">
      <c r="A265" s="77">
        <v>259</v>
      </c>
      <c r="B265" s="85" t="s">
        <v>525</v>
      </c>
      <c r="C265" s="65" t="s">
        <v>576</v>
      </c>
      <c r="D265" s="59">
        <v>21530</v>
      </c>
      <c r="E265" s="77"/>
    </row>
    <row r="266" spans="1:5" ht="17.25" hidden="1" customHeight="1">
      <c r="A266" s="77">
        <v>260</v>
      </c>
      <c r="B266" s="84" t="s">
        <v>578</v>
      </c>
      <c r="C266" s="57" t="s">
        <v>315</v>
      </c>
      <c r="D266" s="59">
        <v>8000</v>
      </c>
      <c r="E266" s="77"/>
    </row>
    <row r="267" spans="1:5" ht="17.25" customHeight="1">
      <c r="A267" s="77">
        <v>261</v>
      </c>
      <c r="B267" s="84" t="s">
        <v>580</v>
      </c>
      <c r="C267" s="57" t="s">
        <v>315</v>
      </c>
      <c r="D267" s="59">
        <v>6320</v>
      </c>
      <c r="E267" s="157">
        <v>8.0909090909090917</v>
      </c>
    </row>
    <row r="268" spans="1:5" ht="17.25" hidden="1" customHeight="1">
      <c r="A268" s="77">
        <v>262</v>
      </c>
      <c r="B268" s="84" t="s">
        <v>582</v>
      </c>
      <c r="C268" s="57" t="s">
        <v>315</v>
      </c>
      <c r="D268" s="59">
        <v>8140</v>
      </c>
      <c r="E268" s="77"/>
    </row>
    <row r="269" spans="1:5" ht="17.25" hidden="1" customHeight="1">
      <c r="A269" s="77">
        <v>263</v>
      </c>
      <c r="B269" s="84" t="s">
        <v>584</v>
      </c>
      <c r="C269" s="57" t="s">
        <v>315</v>
      </c>
      <c r="D269" s="59">
        <v>5000</v>
      </c>
      <c r="E269" s="77"/>
    </row>
    <row r="270" spans="1:5" ht="17.25" customHeight="1">
      <c r="A270" s="77">
        <v>264</v>
      </c>
      <c r="B270" s="88" t="s">
        <v>586</v>
      </c>
      <c r="C270" s="57" t="s">
        <v>315</v>
      </c>
      <c r="D270" s="59">
        <v>6100</v>
      </c>
      <c r="E270" s="147">
        <v>11.83333333333333</v>
      </c>
    </row>
    <row r="271" spans="1:5" ht="17.25" customHeight="1">
      <c r="A271" s="77">
        <v>265</v>
      </c>
      <c r="B271" s="88" t="s">
        <v>588</v>
      </c>
      <c r="C271" s="70"/>
      <c r="D271" s="59">
        <v>7000</v>
      </c>
      <c r="E271" s="138">
        <v>8.9375</v>
      </c>
    </row>
    <row r="272" spans="1:5" ht="17.25" hidden="1" customHeight="1">
      <c r="A272" s="77">
        <v>266</v>
      </c>
      <c r="B272" s="88" t="s">
        <v>590</v>
      </c>
      <c r="C272" s="70" t="s">
        <v>591</v>
      </c>
      <c r="D272" s="59">
        <v>7000</v>
      </c>
      <c r="E272" s="77"/>
    </row>
    <row r="273" spans="1:5" ht="17.25" hidden="1" customHeight="1">
      <c r="A273" s="77">
        <v>267</v>
      </c>
      <c r="B273" s="88" t="s">
        <v>593</v>
      </c>
      <c r="C273" s="70" t="s">
        <v>591</v>
      </c>
      <c r="D273" s="59">
        <v>7000</v>
      </c>
      <c r="E273" s="77"/>
    </row>
    <row r="274" spans="1:5" ht="17.25" hidden="1" customHeight="1">
      <c r="A274" s="77">
        <v>268</v>
      </c>
      <c r="B274" s="88" t="s">
        <v>595</v>
      </c>
      <c r="C274" s="70" t="s">
        <v>591</v>
      </c>
      <c r="D274" s="59">
        <v>7000</v>
      </c>
      <c r="E274" s="77"/>
    </row>
    <row r="275" spans="1:5" ht="17.25" hidden="1" customHeight="1">
      <c r="A275" s="77">
        <v>269</v>
      </c>
      <c r="B275" s="88" t="s">
        <v>597</v>
      </c>
      <c r="C275" s="70" t="s">
        <v>591</v>
      </c>
      <c r="D275" s="59">
        <v>7000</v>
      </c>
      <c r="E275" s="77"/>
    </row>
    <row r="276" spans="1:5" ht="17.25" hidden="1" customHeight="1">
      <c r="A276" s="77">
        <v>270</v>
      </c>
      <c r="B276" s="88" t="s">
        <v>599</v>
      </c>
      <c r="C276" s="70"/>
      <c r="D276" s="59">
        <v>14130</v>
      </c>
      <c r="E276" s="77"/>
    </row>
    <row r="277" spans="1:5" ht="17.25" hidden="1" customHeight="1">
      <c r="A277" s="77">
        <v>271</v>
      </c>
      <c r="B277" s="88" t="s">
        <v>599</v>
      </c>
      <c r="C277" s="70"/>
      <c r="D277" s="59">
        <v>7000</v>
      </c>
      <c r="E277" s="77"/>
    </row>
    <row r="278" spans="1:5" ht="17.25" hidden="1" customHeight="1">
      <c r="A278" s="77">
        <v>272</v>
      </c>
      <c r="B278" s="88" t="s">
        <v>601</v>
      </c>
      <c r="C278" s="70"/>
      <c r="D278" s="59">
        <v>7000</v>
      </c>
      <c r="E278" s="77"/>
    </row>
    <row r="279" spans="1:5" ht="17.25" customHeight="1">
      <c r="A279" s="77">
        <v>273</v>
      </c>
      <c r="B279" s="88" t="s">
        <v>603</v>
      </c>
      <c r="C279" s="70" t="s">
        <v>315</v>
      </c>
      <c r="D279" s="59">
        <v>5000</v>
      </c>
      <c r="E279" s="150">
        <v>13.63636363636364</v>
      </c>
    </row>
    <row r="280" spans="1:5" ht="17.25" hidden="1" customHeight="1">
      <c r="A280" s="77">
        <v>274</v>
      </c>
      <c r="B280" s="88" t="s">
        <v>605</v>
      </c>
      <c r="C280" s="70" t="s">
        <v>315</v>
      </c>
      <c r="D280" s="59">
        <v>8000</v>
      </c>
      <c r="E280" s="77"/>
    </row>
    <row r="281" spans="1:5" ht="17.25" hidden="1" customHeight="1">
      <c r="A281" s="77">
        <v>275</v>
      </c>
      <c r="B281" s="88" t="s">
        <v>607</v>
      </c>
      <c r="C281" s="70" t="s">
        <v>315</v>
      </c>
      <c r="D281" s="59">
        <v>10000</v>
      </c>
      <c r="E281" s="77"/>
    </row>
    <row r="282" spans="1:5" ht="17.25" hidden="1" customHeight="1">
      <c r="A282" s="77">
        <v>276</v>
      </c>
      <c r="B282" s="88" t="s">
        <v>609</v>
      </c>
      <c r="C282" s="70" t="s">
        <v>1207</v>
      </c>
      <c r="D282" s="59">
        <v>7020</v>
      </c>
      <c r="E282" s="77"/>
    </row>
    <row r="283" spans="1:5" ht="17.25" hidden="1" customHeight="1">
      <c r="A283" s="77">
        <v>277</v>
      </c>
      <c r="B283" s="88" t="s">
        <v>611</v>
      </c>
      <c r="C283" s="70" t="s">
        <v>315</v>
      </c>
      <c r="D283" s="59">
        <v>6000</v>
      </c>
      <c r="E283" s="77"/>
    </row>
    <row r="284" spans="1:5" ht="17.25" customHeight="1">
      <c r="A284" s="77">
        <v>278</v>
      </c>
      <c r="B284" s="87" t="s">
        <v>613</v>
      </c>
      <c r="C284" s="70" t="s">
        <v>315</v>
      </c>
      <c r="D284" s="59">
        <v>6000</v>
      </c>
      <c r="E284" s="129">
        <v>11</v>
      </c>
    </row>
    <row r="285" spans="1:5" ht="17.25" hidden="1" customHeight="1">
      <c r="A285" s="77">
        <v>279</v>
      </c>
      <c r="B285" s="87" t="s">
        <v>613</v>
      </c>
      <c r="C285" s="70" t="s">
        <v>614</v>
      </c>
      <c r="D285" s="59">
        <v>11500</v>
      </c>
      <c r="E285" s="77"/>
    </row>
    <row r="286" spans="1:5" ht="17.25" hidden="1" customHeight="1">
      <c r="A286" s="77">
        <v>280</v>
      </c>
      <c r="B286" s="87" t="s">
        <v>616</v>
      </c>
      <c r="C286" s="70" t="s">
        <v>315</v>
      </c>
      <c r="D286" s="59">
        <v>10800</v>
      </c>
      <c r="E286" s="77"/>
    </row>
    <row r="287" spans="1:5" ht="17.25" hidden="1" customHeight="1">
      <c r="A287" s="77">
        <v>281</v>
      </c>
      <c r="B287" s="87" t="s">
        <v>616</v>
      </c>
      <c r="C287" s="70" t="s">
        <v>1024</v>
      </c>
      <c r="D287" s="59">
        <v>39790</v>
      </c>
      <c r="E287" s="77"/>
    </row>
    <row r="288" spans="1:5" ht="32.25" customHeight="1">
      <c r="A288" s="77">
        <v>282</v>
      </c>
      <c r="B288" s="87" t="s">
        <v>616</v>
      </c>
      <c r="C288" s="70" t="s">
        <v>617</v>
      </c>
      <c r="D288" s="59">
        <v>35000</v>
      </c>
      <c r="E288" s="108">
        <v>14.77777777777778</v>
      </c>
    </row>
    <row r="289" spans="1:5" ht="17.25" customHeight="1">
      <c r="A289" s="77">
        <v>283</v>
      </c>
      <c r="B289" s="88" t="s">
        <v>619</v>
      </c>
      <c r="C289" s="70" t="s">
        <v>315</v>
      </c>
      <c r="D289" s="59">
        <v>7000</v>
      </c>
      <c r="E289" s="109">
        <v>3.7</v>
      </c>
    </row>
    <row r="290" spans="1:5" ht="17.25" hidden="1" customHeight="1">
      <c r="A290" s="77">
        <v>284</v>
      </c>
      <c r="B290" s="88" t="s">
        <v>621</v>
      </c>
      <c r="C290" s="70" t="s">
        <v>315</v>
      </c>
      <c r="D290" s="59">
        <v>10800</v>
      </c>
      <c r="E290" s="77"/>
    </row>
    <row r="291" spans="1:5" ht="30.75" hidden="1" customHeight="1">
      <c r="A291" s="77">
        <v>285</v>
      </c>
      <c r="B291" s="88" t="s">
        <v>621</v>
      </c>
      <c r="C291" s="70" t="s">
        <v>622</v>
      </c>
      <c r="D291" s="59">
        <v>35000</v>
      </c>
      <c r="E291" s="77"/>
    </row>
    <row r="292" spans="1:5" ht="17.25" hidden="1" customHeight="1">
      <c r="A292" s="77">
        <v>286</v>
      </c>
      <c r="B292" s="88" t="s">
        <v>624</v>
      </c>
      <c r="C292" s="70" t="s">
        <v>315</v>
      </c>
      <c r="D292" s="59">
        <v>6500</v>
      </c>
      <c r="E292" s="77"/>
    </row>
    <row r="293" spans="1:5" ht="17.25" hidden="1" customHeight="1">
      <c r="A293" s="77">
        <v>287</v>
      </c>
      <c r="B293" s="89" t="s">
        <v>1031</v>
      </c>
      <c r="C293" s="70" t="s">
        <v>315</v>
      </c>
      <c r="D293" s="59">
        <v>4600</v>
      </c>
      <c r="E293" s="77"/>
    </row>
    <row r="294" spans="1:5" ht="17.25" hidden="1" customHeight="1">
      <c r="A294" s="77">
        <v>288</v>
      </c>
      <c r="B294" s="88" t="s">
        <v>627</v>
      </c>
      <c r="C294" s="70" t="s">
        <v>315</v>
      </c>
      <c r="D294" s="59">
        <v>7000</v>
      </c>
      <c r="E294" s="77"/>
    </row>
    <row r="295" spans="1:5" ht="17.25" hidden="1" customHeight="1">
      <c r="A295" s="77">
        <v>289</v>
      </c>
      <c r="B295" s="87" t="s">
        <v>629</v>
      </c>
      <c r="C295" s="70" t="s">
        <v>315</v>
      </c>
      <c r="D295" s="59">
        <v>8000</v>
      </c>
      <c r="E295" s="77"/>
    </row>
    <row r="296" spans="1:5" ht="17.25" hidden="1" customHeight="1">
      <c r="A296" s="77">
        <v>290</v>
      </c>
      <c r="B296" s="88" t="s">
        <v>631</v>
      </c>
      <c r="C296" s="70" t="s">
        <v>632</v>
      </c>
      <c r="D296" s="59">
        <v>33000</v>
      </c>
      <c r="E296" s="77"/>
    </row>
    <row r="297" spans="1:5" ht="17.25" hidden="1" customHeight="1">
      <c r="A297" s="77">
        <v>291</v>
      </c>
      <c r="B297" s="88" t="s">
        <v>634</v>
      </c>
      <c r="C297" s="70" t="s">
        <v>315</v>
      </c>
      <c r="D297" s="59">
        <v>5350</v>
      </c>
      <c r="E297" s="77"/>
    </row>
    <row r="298" spans="1:5" ht="17.25" hidden="1" customHeight="1">
      <c r="A298" s="77">
        <v>292</v>
      </c>
      <c r="B298" s="88" t="s">
        <v>636</v>
      </c>
      <c r="C298" s="70" t="s">
        <v>637</v>
      </c>
      <c r="D298" s="59">
        <v>32000</v>
      </c>
      <c r="E298" s="77"/>
    </row>
    <row r="299" spans="1:5" ht="17.25" hidden="1" customHeight="1">
      <c r="A299" s="77">
        <v>293</v>
      </c>
      <c r="B299" s="89" t="s">
        <v>639</v>
      </c>
      <c r="C299" s="70" t="s">
        <v>315</v>
      </c>
      <c r="D299" s="59">
        <v>5200</v>
      </c>
      <c r="E299" s="77"/>
    </row>
    <row r="300" spans="1:5" ht="17.25" hidden="1" customHeight="1">
      <c r="A300" s="77">
        <v>294</v>
      </c>
      <c r="B300" s="88" t="s">
        <v>640</v>
      </c>
      <c r="C300" s="70" t="s">
        <v>315</v>
      </c>
      <c r="D300" s="59">
        <v>5350</v>
      </c>
      <c r="E300" s="77"/>
    </row>
    <row r="301" spans="1:5" ht="17.25" hidden="1" customHeight="1">
      <c r="A301" s="77">
        <v>295</v>
      </c>
      <c r="B301" s="88" t="s">
        <v>642</v>
      </c>
      <c r="C301" s="70" t="s">
        <v>643</v>
      </c>
      <c r="D301" s="59">
        <v>22000</v>
      </c>
      <c r="E301" s="77"/>
    </row>
    <row r="302" spans="1:5" ht="17.25" hidden="1" customHeight="1">
      <c r="A302" s="77">
        <v>296</v>
      </c>
      <c r="B302" s="88" t="s">
        <v>645</v>
      </c>
      <c r="C302" s="70" t="s">
        <v>632</v>
      </c>
      <c r="D302" s="59">
        <v>32000</v>
      </c>
      <c r="E302" s="77"/>
    </row>
    <row r="303" spans="1:5" ht="17.25" hidden="1" customHeight="1">
      <c r="A303" s="77">
        <v>297</v>
      </c>
      <c r="B303" s="87" t="s">
        <v>647</v>
      </c>
      <c r="C303" s="70" t="s">
        <v>315</v>
      </c>
      <c r="D303" s="59">
        <v>5200</v>
      </c>
      <c r="E303" s="77"/>
    </row>
    <row r="304" spans="1:5" ht="17.25" hidden="1" customHeight="1">
      <c r="A304" s="77">
        <v>298</v>
      </c>
      <c r="B304" s="88" t="s">
        <v>649</v>
      </c>
      <c r="C304" s="70" t="s">
        <v>650</v>
      </c>
      <c r="D304" s="59">
        <v>38000</v>
      </c>
      <c r="E304" s="77"/>
    </row>
    <row r="305" spans="1:5" ht="17.25" hidden="1" customHeight="1">
      <c r="A305" s="77">
        <v>299</v>
      </c>
      <c r="B305" s="88" t="s">
        <v>652</v>
      </c>
      <c r="C305" s="70" t="s">
        <v>653</v>
      </c>
      <c r="D305" s="59">
        <v>17760</v>
      </c>
      <c r="E305" s="77"/>
    </row>
    <row r="306" spans="1:5" ht="17.25" hidden="1" customHeight="1">
      <c r="A306" s="77">
        <v>300</v>
      </c>
      <c r="B306" s="88" t="s">
        <v>655</v>
      </c>
      <c r="C306" s="70" t="s">
        <v>656</v>
      </c>
      <c r="D306" s="59">
        <v>22000</v>
      </c>
      <c r="E306" s="77"/>
    </row>
    <row r="307" spans="1:5" ht="17.25" hidden="1" customHeight="1">
      <c r="A307" s="77">
        <v>301</v>
      </c>
      <c r="B307" s="88" t="s">
        <v>658</v>
      </c>
      <c r="C307" s="70" t="s">
        <v>315</v>
      </c>
      <c r="D307" s="59">
        <v>6000</v>
      </c>
      <c r="E307" s="77"/>
    </row>
    <row r="308" spans="1:5" ht="17.25" hidden="1" customHeight="1">
      <c r="A308" s="77">
        <v>302</v>
      </c>
      <c r="B308" s="88" t="s">
        <v>660</v>
      </c>
      <c r="C308" s="70" t="s">
        <v>315</v>
      </c>
      <c r="D308" s="59">
        <v>5700</v>
      </c>
      <c r="E308" s="77"/>
    </row>
    <row r="309" spans="1:5" ht="17.25" hidden="1" customHeight="1">
      <c r="A309" s="77">
        <v>303</v>
      </c>
      <c r="B309" s="88" t="s">
        <v>662</v>
      </c>
      <c r="C309" s="70" t="s">
        <v>315</v>
      </c>
      <c r="D309" s="59">
        <v>5500</v>
      </c>
      <c r="E309" s="77"/>
    </row>
    <row r="310" spans="1:5" ht="17.25" hidden="1" customHeight="1">
      <c r="A310" s="77">
        <v>304</v>
      </c>
      <c r="B310" s="88" t="s">
        <v>590</v>
      </c>
      <c r="C310" s="70"/>
      <c r="D310" s="59">
        <v>12280</v>
      </c>
      <c r="E310" s="77"/>
    </row>
    <row r="311" spans="1:5" ht="17.25" hidden="1" customHeight="1">
      <c r="A311" s="77">
        <v>305</v>
      </c>
      <c r="B311" s="88" t="s">
        <v>664</v>
      </c>
      <c r="C311" s="70" t="s">
        <v>1050</v>
      </c>
      <c r="D311" s="59">
        <v>50000</v>
      </c>
      <c r="E311" s="77"/>
    </row>
    <row r="312" spans="1:5" ht="17.25" hidden="1" customHeight="1">
      <c r="A312" s="77">
        <v>306</v>
      </c>
      <c r="B312" s="88" t="s">
        <v>664</v>
      </c>
      <c r="C312" s="70" t="s">
        <v>437</v>
      </c>
      <c r="D312" s="59">
        <v>45000</v>
      </c>
      <c r="E312" s="77"/>
    </row>
    <row r="313" spans="1:5" ht="17.25" hidden="1" customHeight="1">
      <c r="A313" s="77">
        <v>307</v>
      </c>
      <c r="B313" s="88" t="s">
        <v>664</v>
      </c>
      <c r="C313" s="70" t="s">
        <v>1053</v>
      </c>
      <c r="D313" s="59">
        <v>53000</v>
      </c>
      <c r="E313" s="77"/>
    </row>
    <row r="314" spans="1:5" ht="17.25" hidden="1" customHeight="1">
      <c r="A314" s="77">
        <v>308</v>
      </c>
      <c r="B314" s="88" t="s">
        <v>664</v>
      </c>
      <c r="C314" s="70" t="s">
        <v>153</v>
      </c>
      <c r="D314" s="59">
        <v>48000</v>
      </c>
      <c r="E314" s="77"/>
    </row>
    <row r="315" spans="1:5" ht="17.25" hidden="1" customHeight="1">
      <c r="A315" s="77">
        <v>309</v>
      </c>
      <c r="B315" s="86" t="s">
        <v>666</v>
      </c>
      <c r="C315" s="70"/>
      <c r="D315" s="59">
        <v>15700</v>
      </c>
      <c r="E315" s="77"/>
    </row>
    <row r="316" spans="1:5" ht="17.25" hidden="1" customHeight="1">
      <c r="A316" s="77">
        <v>310</v>
      </c>
      <c r="B316" s="88" t="s">
        <v>668</v>
      </c>
      <c r="C316" s="70" t="s">
        <v>315</v>
      </c>
      <c r="D316" s="59">
        <v>7580</v>
      </c>
      <c r="E316" s="77"/>
    </row>
    <row r="317" spans="1:5" ht="17.25" customHeight="1">
      <c r="A317" s="77">
        <v>311</v>
      </c>
      <c r="B317" s="88" t="s">
        <v>670</v>
      </c>
      <c r="C317" s="70" t="s">
        <v>315</v>
      </c>
      <c r="D317" s="59">
        <v>11590</v>
      </c>
      <c r="E317" s="106">
        <v>3.4722222222222219</v>
      </c>
    </row>
    <row r="318" spans="1:5" ht="17.25" hidden="1" customHeight="1">
      <c r="A318" s="77">
        <v>312</v>
      </c>
      <c r="B318" s="88" t="s">
        <v>670</v>
      </c>
      <c r="C318" s="70" t="s">
        <v>315</v>
      </c>
      <c r="D318" s="59">
        <v>14590</v>
      </c>
      <c r="E318" s="77"/>
    </row>
    <row r="319" spans="1:5" ht="17.25" hidden="1" customHeight="1">
      <c r="A319" s="77">
        <v>313</v>
      </c>
      <c r="B319" s="88" t="s">
        <v>670</v>
      </c>
      <c r="C319" s="70" t="s">
        <v>671</v>
      </c>
      <c r="D319" s="59">
        <v>21290</v>
      </c>
      <c r="E319" s="77"/>
    </row>
    <row r="320" spans="1:5" ht="17.25" hidden="1" customHeight="1">
      <c r="A320" s="77">
        <v>314</v>
      </c>
      <c r="B320" s="88" t="s">
        <v>673</v>
      </c>
      <c r="C320" s="70" t="s">
        <v>315</v>
      </c>
      <c r="D320" s="59">
        <v>8550</v>
      </c>
      <c r="E320" s="77"/>
    </row>
    <row r="321" spans="1:5" ht="17.25" hidden="1" customHeight="1">
      <c r="A321" s="77">
        <v>315</v>
      </c>
      <c r="B321" s="88" t="s">
        <v>1062</v>
      </c>
      <c r="C321" s="70" t="s">
        <v>315</v>
      </c>
      <c r="D321" s="59">
        <v>6690</v>
      </c>
      <c r="E321" s="77"/>
    </row>
    <row r="322" spans="1:5" ht="17.25" customHeight="1">
      <c r="A322" s="77">
        <v>316</v>
      </c>
      <c r="B322" s="88" t="s">
        <v>1064</v>
      </c>
      <c r="C322" s="70" t="s">
        <v>315</v>
      </c>
      <c r="D322" s="59">
        <v>11590</v>
      </c>
      <c r="E322" s="117">
        <v>15</v>
      </c>
    </row>
    <row r="323" spans="1:5" ht="17.25" hidden="1" customHeight="1">
      <c r="A323" s="77">
        <v>317</v>
      </c>
      <c r="B323" s="88" t="s">
        <v>1202</v>
      </c>
      <c r="C323" s="70" t="s">
        <v>315</v>
      </c>
      <c r="D323" s="59">
        <v>6680</v>
      </c>
      <c r="E323" s="77"/>
    </row>
    <row r="324" spans="1:5" ht="17.25" hidden="1" customHeight="1">
      <c r="A324" s="77">
        <v>318</v>
      </c>
      <c r="B324" s="88" t="s">
        <v>679</v>
      </c>
      <c r="C324" s="70"/>
      <c r="D324" s="59">
        <v>7270</v>
      </c>
      <c r="E324" s="77"/>
    </row>
    <row r="325" spans="1:5" ht="17.25" hidden="1" customHeight="1">
      <c r="A325" s="77">
        <v>319</v>
      </c>
      <c r="B325" s="88" t="s">
        <v>681</v>
      </c>
      <c r="C325" s="70" t="s">
        <v>315</v>
      </c>
      <c r="D325" s="59">
        <v>7000</v>
      </c>
      <c r="E325" s="77"/>
    </row>
    <row r="326" spans="1:5" ht="17.25" hidden="1" customHeight="1">
      <c r="A326" s="77">
        <v>320</v>
      </c>
      <c r="B326" s="88" t="s">
        <v>683</v>
      </c>
      <c r="C326" s="70" t="s">
        <v>315</v>
      </c>
      <c r="D326" s="59">
        <v>7000</v>
      </c>
      <c r="E326" s="77"/>
    </row>
    <row r="327" spans="1:5" ht="17.25" hidden="1" customHeight="1">
      <c r="A327" s="77">
        <v>321</v>
      </c>
      <c r="B327" s="88" t="s">
        <v>685</v>
      </c>
      <c r="C327" s="70" t="s">
        <v>315</v>
      </c>
      <c r="D327" s="59">
        <v>13560</v>
      </c>
      <c r="E327" s="77"/>
    </row>
    <row r="328" spans="1:5" ht="17.25" hidden="1" customHeight="1">
      <c r="A328" s="77">
        <v>322</v>
      </c>
      <c r="B328" s="88" t="s">
        <v>687</v>
      </c>
      <c r="C328" s="70" t="s">
        <v>315</v>
      </c>
      <c r="D328" s="59">
        <v>4090</v>
      </c>
      <c r="E328" s="77"/>
    </row>
    <row r="329" spans="1:5" ht="17.25" hidden="1" customHeight="1">
      <c r="A329" s="77">
        <v>323</v>
      </c>
      <c r="B329" s="88" t="s">
        <v>1072</v>
      </c>
      <c r="C329" s="70"/>
      <c r="D329" s="59">
        <v>7470</v>
      </c>
      <c r="E329" s="77"/>
    </row>
    <row r="330" spans="1:5" ht="17.25" hidden="1" customHeight="1">
      <c r="A330" s="77">
        <v>324</v>
      </c>
      <c r="B330" s="90" t="s">
        <v>690</v>
      </c>
      <c r="C330" s="70" t="s">
        <v>315</v>
      </c>
      <c r="D330" s="59">
        <v>6000</v>
      </c>
      <c r="E330" s="77"/>
    </row>
    <row r="331" spans="1:5" ht="17.25" hidden="1" customHeight="1">
      <c r="A331" s="77">
        <v>325</v>
      </c>
      <c r="B331" s="88" t="s">
        <v>692</v>
      </c>
      <c r="C331" s="70" t="s">
        <v>315</v>
      </c>
      <c r="D331" s="59">
        <v>11590</v>
      </c>
      <c r="E331" s="77"/>
    </row>
    <row r="332" spans="1:5" ht="17.25" hidden="1" customHeight="1">
      <c r="A332" s="77">
        <v>326</v>
      </c>
      <c r="B332" s="89" t="s">
        <v>1076</v>
      </c>
      <c r="C332" s="70" t="s">
        <v>315</v>
      </c>
      <c r="D332" s="59">
        <v>5000</v>
      </c>
      <c r="E332" s="77"/>
    </row>
    <row r="333" spans="1:5" ht="17.25" hidden="1" customHeight="1">
      <c r="A333" s="77">
        <v>327</v>
      </c>
      <c r="B333" s="88" t="s">
        <v>695</v>
      </c>
      <c r="C333" s="70" t="s">
        <v>315</v>
      </c>
      <c r="D333" s="59">
        <v>4090</v>
      </c>
      <c r="E333" s="77"/>
    </row>
    <row r="334" spans="1:5" ht="17.25" hidden="1" customHeight="1">
      <c r="A334" s="77">
        <v>328</v>
      </c>
      <c r="B334" s="87" t="s">
        <v>697</v>
      </c>
      <c r="C334" s="70" t="s">
        <v>315</v>
      </c>
      <c r="D334" s="59">
        <v>5000</v>
      </c>
      <c r="E334" s="77"/>
    </row>
    <row r="335" spans="1:5" ht="17.25" hidden="1" customHeight="1">
      <c r="A335" s="77">
        <v>329</v>
      </c>
      <c r="B335" s="88" t="s">
        <v>699</v>
      </c>
      <c r="C335" s="70" t="s">
        <v>315</v>
      </c>
      <c r="D335" s="59">
        <v>11590</v>
      </c>
      <c r="E335" s="77"/>
    </row>
    <row r="336" spans="1:5" ht="17.25" hidden="1" customHeight="1">
      <c r="A336" s="77">
        <v>330</v>
      </c>
      <c r="B336" s="90" t="s">
        <v>701</v>
      </c>
      <c r="C336" s="70" t="s">
        <v>315</v>
      </c>
      <c r="D336" s="59">
        <v>5580</v>
      </c>
      <c r="E336" s="77"/>
    </row>
    <row r="337" spans="1:5" ht="17.25" hidden="1" customHeight="1">
      <c r="A337" s="77">
        <v>331</v>
      </c>
      <c r="B337" s="89" t="s">
        <v>703</v>
      </c>
      <c r="C337" s="70" t="s">
        <v>315</v>
      </c>
      <c r="D337" s="59">
        <v>4500</v>
      </c>
      <c r="E337" s="77"/>
    </row>
    <row r="338" spans="1:5" ht="17.25" hidden="1" customHeight="1">
      <c r="A338" s="77">
        <v>332</v>
      </c>
      <c r="B338" s="88" t="s">
        <v>705</v>
      </c>
      <c r="C338" s="70" t="s">
        <v>315</v>
      </c>
      <c r="D338" s="59">
        <v>4490</v>
      </c>
      <c r="E338" s="77"/>
    </row>
    <row r="339" spans="1:5" ht="17.25" hidden="1" customHeight="1">
      <c r="A339" s="77">
        <v>333</v>
      </c>
      <c r="B339" s="88" t="s">
        <v>1084</v>
      </c>
      <c r="C339" s="70" t="s">
        <v>315</v>
      </c>
      <c r="D339" s="59">
        <v>5410</v>
      </c>
      <c r="E339" s="77"/>
    </row>
    <row r="340" spans="1:5" ht="17.25" hidden="1" customHeight="1">
      <c r="A340" s="77">
        <v>334</v>
      </c>
      <c r="B340" s="88" t="s">
        <v>708</v>
      </c>
      <c r="C340" s="70" t="s">
        <v>315</v>
      </c>
      <c r="D340" s="59">
        <v>6000</v>
      </c>
      <c r="E340" s="77"/>
    </row>
    <row r="341" spans="1:5" ht="17.25" hidden="1" customHeight="1">
      <c r="A341" s="77">
        <v>335</v>
      </c>
      <c r="B341" s="88" t="s">
        <v>710</v>
      </c>
      <c r="C341" s="70" t="s">
        <v>315</v>
      </c>
      <c r="D341" s="59">
        <v>4600</v>
      </c>
      <c r="E341" s="77"/>
    </row>
    <row r="342" spans="1:5" ht="17.25" hidden="1" customHeight="1">
      <c r="A342" s="77">
        <v>336</v>
      </c>
      <c r="B342" s="88" t="s">
        <v>712</v>
      </c>
      <c r="C342" s="70" t="s">
        <v>315</v>
      </c>
      <c r="D342" s="59">
        <v>6000</v>
      </c>
      <c r="E342" s="77"/>
    </row>
    <row r="343" spans="1:5" ht="17.25" hidden="1" customHeight="1">
      <c r="A343" s="77">
        <v>337</v>
      </c>
      <c r="B343" s="88" t="s">
        <v>676</v>
      </c>
      <c r="C343" s="70" t="s">
        <v>713</v>
      </c>
      <c r="D343" s="59">
        <v>40000</v>
      </c>
      <c r="E343" s="77"/>
    </row>
    <row r="344" spans="1:5" ht="17.25" hidden="1" customHeight="1">
      <c r="A344" s="77">
        <v>338</v>
      </c>
      <c r="B344" s="88" t="s">
        <v>699</v>
      </c>
      <c r="C344" s="70" t="s">
        <v>714</v>
      </c>
      <c r="D344" s="59">
        <v>23630</v>
      </c>
      <c r="E344" s="77"/>
    </row>
    <row r="345" spans="1:5" ht="17.25" hidden="1" customHeight="1">
      <c r="A345" s="77">
        <v>339</v>
      </c>
      <c r="B345" s="88" t="s">
        <v>590</v>
      </c>
      <c r="C345" s="70" t="s">
        <v>437</v>
      </c>
      <c r="D345" s="59">
        <v>25000</v>
      </c>
      <c r="E345" s="77"/>
    </row>
    <row r="346" spans="1:5" ht="17.25" hidden="1" customHeight="1">
      <c r="A346" s="77">
        <v>340</v>
      </c>
      <c r="B346" s="88" t="s">
        <v>590</v>
      </c>
      <c r="C346" s="70" t="s">
        <v>715</v>
      </c>
      <c r="D346" s="59">
        <v>30000</v>
      </c>
      <c r="E346" s="77"/>
    </row>
    <row r="347" spans="1:5" ht="17.25" hidden="1" customHeight="1">
      <c r="A347" s="77">
        <v>341</v>
      </c>
      <c r="B347" s="88" t="s">
        <v>595</v>
      </c>
      <c r="C347" s="70" t="s">
        <v>716</v>
      </c>
      <c r="D347" s="59">
        <v>40000</v>
      </c>
      <c r="E347" s="77"/>
    </row>
    <row r="348" spans="1:5" ht="17.25" hidden="1" customHeight="1">
      <c r="A348" s="77">
        <v>342</v>
      </c>
      <c r="B348" s="88" t="s">
        <v>595</v>
      </c>
      <c r="C348" s="70" t="s">
        <v>717</v>
      </c>
      <c r="D348" s="59">
        <v>35000</v>
      </c>
      <c r="E348" s="77"/>
    </row>
    <row r="349" spans="1:5" ht="17.25" hidden="1" customHeight="1">
      <c r="A349" s="77">
        <v>343</v>
      </c>
      <c r="B349" s="88" t="s">
        <v>595</v>
      </c>
      <c r="C349" s="70" t="s">
        <v>718</v>
      </c>
      <c r="D349" s="59">
        <v>43000</v>
      </c>
      <c r="E349" s="77"/>
    </row>
    <row r="350" spans="1:5" ht="17.25" hidden="1" customHeight="1">
      <c r="A350" s="77">
        <v>344</v>
      </c>
      <c r="B350" s="88" t="s">
        <v>595</v>
      </c>
      <c r="C350" s="70" t="s">
        <v>719</v>
      </c>
      <c r="D350" s="59">
        <v>40000</v>
      </c>
      <c r="E350" s="77"/>
    </row>
    <row r="351" spans="1:5" ht="17.25" hidden="1" customHeight="1">
      <c r="A351" s="77">
        <v>345</v>
      </c>
      <c r="B351" s="87" t="s">
        <v>721</v>
      </c>
      <c r="C351" s="70" t="s">
        <v>315</v>
      </c>
      <c r="D351" s="59">
        <v>4696</v>
      </c>
      <c r="E351" s="77"/>
    </row>
    <row r="352" spans="1:5" ht="28.5" hidden="1" customHeight="1">
      <c r="A352" s="77">
        <v>346</v>
      </c>
      <c r="B352" s="88" t="s">
        <v>723</v>
      </c>
      <c r="C352" s="70" t="s">
        <v>315</v>
      </c>
      <c r="D352" s="59">
        <v>27800</v>
      </c>
      <c r="E352" s="77"/>
    </row>
    <row r="353" spans="1:5" ht="28.5" hidden="1" customHeight="1">
      <c r="A353" s="77">
        <v>347</v>
      </c>
      <c r="B353" s="88" t="s">
        <v>724</v>
      </c>
      <c r="C353" s="70" t="s">
        <v>315</v>
      </c>
      <c r="D353" s="59">
        <v>15000</v>
      </c>
      <c r="E353" s="77"/>
    </row>
    <row r="354" spans="1:5" ht="17.25" hidden="1" customHeight="1">
      <c r="A354" s="77">
        <v>348</v>
      </c>
      <c r="B354" s="88" t="s">
        <v>726</v>
      </c>
      <c r="C354" s="70" t="s">
        <v>315</v>
      </c>
      <c r="D354" s="59">
        <v>18765</v>
      </c>
      <c r="E354" s="77"/>
    </row>
    <row r="355" spans="1:5" ht="17.25" hidden="1" customHeight="1">
      <c r="A355" s="77">
        <v>349</v>
      </c>
      <c r="B355" s="87" t="s">
        <v>728</v>
      </c>
      <c r="C355" s="70" t="s">
        <v>315</v>
      </c>
      <c r="D355" s="59">
        <v>18000</v>
      </c>
      <c r="E355" s="77"/>
    </row>
    <row r="356" spans="1:5" ht="17.25" hidden="1" customHeight="1">
      <c r="A356" s="77">
        <v>350</v>
      </c>
      <c r="B356" s="88" t="s">
        <v>593</v>
      </c>
      <c r="C356" s="70"/>
      <c r="D356" s="59">
        <v>10290</v>
      </c>
      <c r="E356" s="77"/>
    </row>
    <row r="357" spans="1:5" ht="17.25" hidden="1" customHeight="1">
      <c r="A357" s="77">
        <v>351</v>
      </c>
      <c r="B357" s="88" t="s">
        <v>1204</v>
      </c>
      <c r="C357" s="70" t="s">
        <v>729</v>
      </c>
      <c r="D357" s="59">
        <v>25000</v>
      </c>
      <c r="E357" s="77"/>
    </row>
    <row r="358" spans="1:5" ht="17.25" hidden="1" customHeight="1">
      <c r="A358" s="77">
        <v>352</v>
      </c>
      <c r="B358" s="88" t="s">
        <v>597</v>
      </c>
      <c r="C358" s="70" t="s">
        <v>437</v>
      </c>
      <c r="D358" s="59">
        <v>25000</v>
      </c>
      <c r="E358" s="77"/>
    </row>
    <row r="359" spans="1:5" ht="17.25" hidden="1" customHeight="1">
      <c r="A359" s="77">
        <v>353</v>
      </c>
      <c r="B359" s="88" t="s">
        <v>597</v>
      </c>
      <c r="C359" s="70" t="s">
        <v>153</v>
      </c>
      <c r="D359" s="59">
        <v>28000</v>
      </c>
      <c r="E359" s="77"/>
    </row>
    <row r="360" spans="1:5" ht="17.25" hidden="1" customHeight="1">
      <c r="A360" s="77">
        <v>354</v>
      </c>
      <c r="B360" s="88" t="s">
        <v>599</v>
      </c>
      <c r="C360" s="70" t="s">
        <v>730</v>
      </c>
      <c r="D360" s="59">
        <v>44000</v>
      </c>
      <c r="E360" s="77"/>
    </row>
    <row r="361" spans="1:5" ht="17.25" hidden="1" customHeight="1">
      <c r="A361" s="77">
        <v>355</v>
      </c>
      <c r="B361" s="88" t="s">
        <v>599</v>
      </c>
      <c r="C361" s="70" t="s">
        <v>731</v>
      </c>
      <c r="D361" s="59">
        <v>35000</v>
      </c>
      <c r="E361" s="77"/>
    </row>
    <row r="362" spans="1:5" ht="17.25" hidden="1" customHeight="1">
      <c r="A362" s="77">
        <v>356</v>
      </c>
      <c r="B362" s="88" t="s">
        <v>599</v>
      </c>
      <c r="C362" s="70" t="s">
        <v>732</v>
      </c>
      <c r="D362" s="59">
        <v>43000</v>
      </c>
      <c r="E362" s="77"/>
    </row>
    <row r="363" spans="1:5" ht="17.25" hidden="1" customHeight="1">
      <c r="A363" s="77">
        <v>357</v>
      </c>
      <c r="B363" s="88" t="s">
        <v>599</v>
      </c>
      <c r="C363" s="70" t="s">
        <v>733</v>
      </c>
      <c r="D363" s="59">
        <v>38000</v>
      </c>
      <c r="E363" s="77"/>
    </row>
    <row r="364" spans="1:5" ht="17.25" hidden="1" customHeight="1">
      <c r="A364" s="77">
        <v>358</v>
      </c>
      <c r="B364" s="88" t="s">
        <v>1110</v>
      </c>
      <c r="C364" s="70" t="s">
        <v>731</v>
      </c>
      <c r="D364" s="59">
        <v>35000</v>
      </c>
      <c r="E364" s="77"/>
    </row>
    <row r="365" spans="1:5" ht="17.25" hidden="1" customHeight="1">
      <c r="A365" s="77">
        <v>359</v>
      </c>
      <c r="B365" s="88" t="s">
        <v>1110</v>
      </c>
      <c r="C365" s="70" t="s">
        <v>733</v>
      </c>
      <c r="D365" s="59">
        <v>38000</v>
      </c>
      <c r="E365" s="77"/>
    </row>
    <row r="366" spans="1:5" ht="17.25" hidden="1" customHeight="1">
      <c r="A366" s="77">
        <v>360</v>
      </c>
      <c r="B366" s="88" t="s">
        <v>601</v>
      </c>
      <c r="C366" s="70" t="s">
        <v>437</v>
      </c>
      <c r="D366" s="59">
        <v>35000</v>
      </c>
      <c r="E366" s="77"/>
    </row>
    <row r="367" spans="1:5" ht="17.25" hidden="1" customHeight="1">
      <c r="A367" s="77">
        <v>361</v>
      </c>
      <c r="B367" s="88" t="s">
        <v>601</v>
      </c>
      <c r="C367" s="70" t="s">
        <v>153</v>
      </c>
      <c r="D367" s="59">
        <v>38000</v>
      </c>
      <c r="E367" s="77"/>
    </row>
    <row r="368" spans="1:5" ht="17.25" hidden="1" customHeight="1">
      <c r="A368" s="77">
        <v>362</v>
      </c>
      <c r="B368" s="91" t="s">
        <v>735</v>
      </c>
      <c r="C368" s="65" t="s">
        <v>315</v>
      </c>
      <c r="D368" s="59">
        <v>4680</v>
      </c>
      <c r="E368" s="77"/>
    </row>
    <row r="369" spans="1:5" ht="17.25" hidden="1" customHeight="1">
      <c r="A369" s="77">
        <v>363</v>
      </c>
      <c r="B369" s="91" t="s">
        <v>737</v>
      </c>
      <c r="C369" s="65" t="s">
        <v>315</v>
      </c>
      <c r="D369" s="59">
        <v>9000</v>
      </c>
      <c r="E369" s="77"/>
    </row>
    <row r="370" spans="1:5" ht="17.25" hidden="1" customHeight="1">
      <c r="A370" s="77">
        <v>364</v>
      </c>
      <c r="B370" s="91" t="s">
        <v>739</v>
      </c>
      <c r="C370" s="65" t="s">
        <v>315</v>
      </c>
      <c r="D370" s="59">
        <v>5400</v>
      </c>
      <c r="E370" s="77"/>
    </row>
    <row r="371" spans="1:5" ht="17.25" hidden="1" customHeight="1">
      <c r="A371" s="77">
        <v>365</v>
      </c>
      <c r="B371" s="91" t="s">
        <v>741</v>
      </c>
      <c r="C371" s="73" t="s">
        <v>742</v>
      </c>
      <c r="D371" s="59">
        <v>25200</v>
      </c>
      <c r="E371" s="77"/>
    </row>
    <row r="372" spans="1:5" ht="17.25" hidden="1" customHeight="1">
      <c r="A372" s="77">
        <v>366</v>
      </c>
      <c r="B372" s="91" t="s">
        <v>744</v>
      </c>
      <c r="C372" s="73" t="s">
        <v>742</v>
      </c>
      <c r="D372" s="59">
        <v>27000</v>
      </c>
      <c r="E372" s="77"/>
    </row>
    <row r="373" spans="1:5" ht="17.25" hidden="1" customHeight="1">
      <c r="A373" s="77">
        <v>367</v>
      </c>
      <c r="B373" s="91" t="s">
        <v>746</v>
      </c>
      <c r="C373" s="73" t="s">
        <v>742</v>
      </c>
      <c r="D373" s="59">
        <v>26100</v>
      </c>
      <c r="E373" s="77"/>
    </row>
    <row r="374" spans="1:5" ht="17.25" hidden="1" customHeight="1">
      <c r="A374" s="77">
        <v>368</v>
      </c>
      <c r="B374" s="91" t="s">
        <v>748</v>
      </c>
      <c r="C374" s="73" t="s">
        <v>749</v>
      </c>
      <c r="D374" s="59">
        <v>16200</v>
      </c>
      <c r="E374" s="77"/>
    </row>
    <row r="375" spans="1:5" ht="17.25" hidden="1" customHeight="1">
      <c r="A375" s="77">
        <v>369</v>
      </c>
      <c r="B375" s="91" t="s">
        <v>751</v>
      </c>
      <c r="C375" s="73" t="s">
        <v>752</v>
      </c>
      <c r="D375" s="59">
        <v>10800</v>
      </c>
      <c r="E375" s="77"/>
    </row>
    <row r="376" spans="1:5" ht="17.25" hidden="1" customHeight="1">
      <c r="A376" s="77">
        <v>370</v>
      </c>
      <c r="B376" s="91" t="s">
        <v>754</v>
      </c>
      <c r="C376" s="73" t="s">
        <v>755</v>
      </c>
      <c r="D376" s="59">
        <v>35000</v>
      </c>
      <c r="E376" s="77"/>
    </row>
    <row r="377" spans="1:5" ht="17.25" hidden="1" customHeight="1">
      <c r="A377" s="77">
        <v>371</v>
      </c>
      <c r="B377" s="91" t="s">
        <v>754</v>
      </c>
      <c r="C377" s="73" t="s">
        <v>756</v>
      </c>
      <c r="D377" s="59">
        <v>35000</v>
      </c>
      <c r="E377" s="77"/>
    </row>
    <row r="378" spans="1:5" ht="17.25" hidden="1" customHeight="1">
      <c r="A378" s="77">
        <v>372</v>
      </c>
      <c r="B378" s="91" t="s">
        <v>754</v>
      </c>
      <c r="C378" s="73" t="s">
        <v>757</v>
      </c>
      <c r="D378" s="59">
        <v>35000</v>
      </c>
      <c r="E378" s="77"/>
    </row>
    <row r="379" spans="1:5" ht="17.25" hidden="1" customHeight="1">
      <c r="A379" s="77">
        <v>373</v>
      </c>
      <c r="B379" s="91" t="s">
        <v>754</v>
      </c>
      <c r="C379" s="73" t="s">
        <v>758</v>
      </c>
      <c r="D379" s="59">
        <v>35000</v>
      </c>
      <c r="E379" s="77"/>
    </row>
    <row r="380" spans="1:5" ht="17.25" hidden="1" customHeight="1">
      <c r="A380" s="77">
        <v>374</v>
      </c>
      <c r="B380" s="91" t="s">
        <v>754</v>
      </c>
      <c r="C380" s="73" t="s">
        <v>759</v>
      </c>
      <c r="D380" s="59">
        <v>35000</v>
      </c>
      <c r="E380" s="77"/>
    </row>
    <row r="381" spans="1:5" ht="17.25" hidden="1" customHeight="1">
      <c r="A381" s="77">
        <v>375</v>
      </c>
      <c r="B381" s="91" t="s">
        <v>754</v>
      </c>
      <c r="C381" s="73" t="s">
        <v>760</v>
      </c>
      <c r="D381" s="59">
        <v>35000</v>
      </c>
      <c r="E381" s="77"/>
    </row>
    <row r="382" spans="1:5" ht="17.25" hidden="1" customHeight="1">
      <c r="A382" s="77">
        <v>376</v>
      </c>
      <c r="B382" s="91" t="s">
        <v>754</v>
      </c>
      <c r="C382" s="73" t="s">
        <v>1129</v>
      </c>
      <c r="D382" s="59">
        <v>35000</v>
      </c>
      <c r="E382" s="77"/>
    </row>
    <row r="383" spans="1:5" ht="17.25" hidden="1" customHeight="1">
      <c r="A383" s="77">
        <v>377</v>
      </c>
      <c r="B383" s="91" t="s">
        <v>754</v>
      </c>
      <c r="C383" s="73" t="s">
        <v>1131</v>
      </c>
      <c r="D383" s="59">
        <v>35000</v>
      </c>
      <c r="E383" s="77"/>
    </row>
    <row r="384" spans="1:5" ht="17.25" hidden="1" customHeight="1">
      <c r="A384" s="77">
        <v>378</v>
      </c>
      <c r="B384" s="91" t="s">
        <v>762</v>
      </c>
      <c r="C384" s="73" t="s">
        <v>763</v>
      </c>
      <c r="D384" s="59">
        <v>45000</v>
      </c>
      <c r="E384" s="77"/>
    </row>
    <row r="385" spans="1:5" ht="17.25" hidden="1" customHeight="1">
      <c r="A385" s="77">
        <v>379</v>
      </c>
      <c r="B385" s="91" t="s">
        <v>762</v>
      </c>
      <c r="C385" s="73" t="s">
        <v>764</v>
      </c>
      <c r="D385" s="59">
        <v>18000</v>
      </c>
      <c r="E385" s="77"/>
    </row>
    <row r="386" spans="1:5" ht="17.25" hidden="1" customHeight="1">
      <c r="A386" s="77">
        <v>380</v>
      </c>
      <c r="B386" s="91" t="s">
        <v>766</v>
      </c>
      <c r="C386" s="73" t="s">
        <v>767</v>
      </c>
      <c r="D386" s="59">
        <v>15300</v>
      </c>
      <c r="E386" s="77"/>
    </row>
    <row r="387" spans="1:5" ht="17.25" hidden="1" customHeight="1">
      <c r="A387" s="77">
        <v>381</v>
      </c>
      <c r="B387" s="91" t="s">
        <v>766</v>
      </c>
      <c r="C387" s="73" t="s">
        <v>768</v>
      </c>
      <c r="D387" s="59">
        <v>16200</v>
      </c>
      <c r="E387" s="77"/>
    </row>
    <row r="388" spans="1:5" ht="17.25" hidden="1" customHeight="1">
      <c r="A388" s="77">
        <v>382</v>
      </c>
      <c r="B388" s="91" t="s">
        <v>186</v>
      </c>
      <c r="C388" s="73" t="s">
        <v>770</v>
      </c>
      <c r="D388" s="59">
        <v>17100</v>
      </c>
      <c r="E388" s="77"/>
    </row>
    <row r="389" spans="1:5" ht="17.25" hidden="1" customHeight="1">
      <c r="A389" s="77">
        <v>383</v>
      </c>
      <c r="B389" s="91" t="s">
        <v>186</v>
      </c>
      <c r="C389" s="73" t="s">
        <v>771</v>
      </c>
      <c r="D389" s="59">
        <v>8820</v>
      </c>
      <c r="E389" s="77"/>
    </row>
    <row r="390" spans="1:5" ht="17.25" hidden="1" customHeight="1">
      <c r="A390" s="77">
        <v>384</v>
      </c>
      <c r="B390" s="91" t="s">
        <v>73</v>
      </c>
      <c r="C390" s="73" t="s">
        <v>773</v>
      </c>
      <c r="D390" s="59">
        <v>11700</v>
      </c>
      <c r="E390" s="77"/>
    </row>
    <row r="391" spans="1:5" ht="17.25" hidden="1" customHeight="1">
      <c r="A391" s="77">
        <v>385</v>
      </c>
      <c r="B391" s="91" t="s">
        <v>73</v>
      </c>
      <c r="C391" s="73" t="s">
        <v>774</v>
      </c>
      <c r="D391" s="59">
        <v>10800</v>
      </c>
      <c r="E391" s="77"/>
    </row>
    <row r="392" spans="1:5" ht="17.25" hidden="1" customHeight="1">
      <c r="A392" s="77">
        <v>386</v>
      </c>
      <c r="B392" s="91" t="s">
        <v>73</v>
      </c>
      <c r="C392" s="73" t="s">
        <v>775</v>
      </c>
      <c r="D392" s="59">
        <v>9900</v>
      </c>
      <c r="E392" s="77"/>
    </row>
    <row r="393" spans="1:5" ht="17.25" hidden="1" customHeight="1">
      <c r="A393" s="77">
        <v>387</v>
      </c>
      <c r="B393" s="91" t="s">
        <v>73</v>
      </c>
      <c r="C393" s="73" t="s">
        <v>776</v>
      </c>
      <c r="D393" s="59">
        <v>10800</v>
      </c>
      <c r="E393" s="77"/>
    </row>
    <row r="394" spans="1:5" ht="17.25" hidden="1" customHeight="1">
      <c r="A394" s="77">
        <v>388</v>
      </c>
      <c r="B394" s="91" t="s">
        <v>778</v>
      </c>
      <c r="C394" s="73" t="s">
        <v>779</v>
      </c>
      <c r="D394" s="59">
        <v>63000</v>
      </c>
      <c r="E394" s="77"/>
    </row>
    <row r="395" spans="1:5" ht="17.25" hidden="1" customHeight="1">
      <c r="A395" s="77">
        <v>389</v>
      </c>
      <c r="B395" s="91" t="s">
        <v>781</v>
      </c>
      <c r="C395" s="73" t="s">
        <v>782</v>
      </c>
      <c r="D395" s="59">
        <v>6750</v>
      </c>
      <c r="E395" s="77"/>
    </row>
    <row r="396" spans="1:5" ht="17.25" hidden="1" customHeight="1">
      <c r="A396" s="77">
        <v>390</v>
      </c>
      <c r="B396" s="91" t="s">
        <v>781</v>
      </c>
      <c r="C396" s="73" t="s">
        <v>784</v>
      </c>
      <c r="D396" s="59">
        <v>7200</v>
      </c>
      <c r="E396" s="77"/>
    </row>
    <row r="397" spans="1:5" ht="17.25" hidden="1" customHeight="1">
      <c r="A397" s="77">
        <v>391</v>
      </c>
      <c r="B397" s="91" t="s">
        <v>786</v>
      </c>
      <c r="C397" s="73" t="s">
        <v>787</v>
      </c>
      <c r="D397" s="59">
        <v>4050</v>
      </c>
      <c r="E397" s="77"/>
    </row>
    <row r="398" spans="1:5" ht="17.25" hidden="1" customHeight="1">
      <c r="A398" s="77">
        <v>392</v>
      </c>
      <c r="B398" s="91" t="s">
        <v>209</v>
      </c>
      <c r="C398" s="73" t="s">
        <v>788</v>
      </c>
      <c r="D398" s="59">
        <v>24300</v>
      </c>
      <c r="E398" s="77"/>
    </row>
    <row r="399" spans="1:5" ht="17.25" hidden="1" customHeight="1">
      <c r="A399" s="77">
        <v>393</v>
      </c>
      <c r="B399" s="91" t="s">
        <v>209</v>
      </c>
      <c r="C399" s="73" t="s">
        <v>789</v>
      </c>
      <c r="D399" s="59">
        <v>25200</v>
      </c>
      <c r="E399" s="77"/>
    </row>
    <row r="400" spans="1:5" ht="17.25" hidden="1" customHeight="1">
      <c r="A400" s="77">
        <v>394</v>
      </c>
      <c r="B400" s="91" t="s">
        <v>61</v>
      </c>
      <c r="C400" s="73" t="s">
        <v>791</v>
      </c>
      <c r="D400" s="59">
        <v>9900</v>
      </c>
      <c r="E400" s="77"/>
    </row>
    <row r="401" spans="1:5" ht="17.25" hidden="1" customHeight="1">
      <c r="A401" s="77">
        <v>395</v>
      </c>
      <c r="B401" s="91" t="s">
        <v>61</v>
      </c>
      <c r="C401" s="73" t="s">
        <v>793</v>
      </c>
      <c r="D401" s="59">
        <v>10800</v>
      </c>
      <c r="E401" s="77"/>
    </row>
    <row r="402" spans="1:5" ht="17.25" hidden="1" customHeight="1">
      <c r="A402" s="77">
        <v>396</v>
      </c>
      <c r="B402" s="91" t="s">
        <v>795</v>
      </c>
      <c r="C402" s="73" t="s">
        <v>796</v>
      </c>
      <c r="D402" s="59">
        <v>28800</v>
      </c>
      <c r="E402" s="77"/>
    </row>
    <row r="403" spans="1:5" ht="17.25" hidden="1" customHeight="1">
      <c r="A403" s="77">
        <v>397</v>
      </c>
      <c r="B403" s="91" t="s">
        <v>795</v>
      </c>
      <c r="C403" s="73" t="s">
        <v>797</v>
      </c>
      <c r="D403" s="59">
        <v>33300</v>
      </c>
      <c r="E403" s="77"/>
    </row>
    <row r="404" spans="1:5" ht="17.25" hidden="1" customHeight="1">
      <c r="A404" s="77">
        <v>398</v>
      </c>
      <c r="B404" s="91" t="s">
        <v>799</v>
      </c>
      <c r="C404" s="73" t="s">
        <v>800</v>
      </c>
      <c r="D404" s="59">
        <v>32400</v>
      </c>
      <c r="E404" s="77"/>
    </row>
    <row r="405" spans="1:5" ht="17.25" hidden="1" customHeight="1">
      <c r="A405" s="77">
        <v>399</v>
      </c>
      <c r="B405" s="91" t="s">
        <v>799</v>
      </c>
      <c r="C405" s="73" t="s">
        <v>801</v>
      </c>
      <c r="D405" s="59">
        <v>27900</v>
      </c>
      <c r="E405" s="77"/>
    </row>
    <row r="406" spans="1:5" ht="17.25" hidden="1" customHeight="1">
      <c r="A406" s="77">
        <v>400</v>
      </c>
      <c r="B406" s="91" t="s">
        <v>803</v>
      </c>
      <c r="C406" s="73" t="s">
        <v>804</v>
      </c>
      <c r="D406" s="59">
        <v>27100</v>
      </c>
      <c r="E406" s="77"/>
    </row>
    <row r="407" spans="1:5" ht="17.25" hidden="1" customHeight="1">
      <c r="A407" s="77">
        <v>401</v>
      </c>
      <c r="B407" s="91" t="s">
        <v>806</v>
      </c>
      <c r="C407" s="73" t="s">
        <v>807</v>
      </c>
      <c r="D407" s="59">
        <v>24400</v>
      </c>
      <c r="E407" s="77"/>
    </row>
    <row r="408" spans="1:5" ht="17.25" hidden="1" customHeight="1">
      <c r="A408" s="77">
        <v>402</v>
      </c>
      <c r="B408" s="91" t="s">
        <v>809</v>
      </c>
      <c r="C408" s="73" t="s">
        <v>810</v>
      </c>
      <c r="D408" s="59">
        <v>23000</v>
      </c>
      <c r="E408" s="77"/>
    </row>
    <row r="409" spans="1:5" ht="17.25" hidden="1" customHeight="1">
      <c r="A409" s="77">
        <v>403</v>
      </c>
      <c r="B409" s="91" t="s">
        <v>812</v>
      </c>
      <c r="C409" s="73" t="s">
        <v>813</v>
      </c>
      <c r="D409" s="59">
        <v>22000</v>
      </c>
      <c r="E409" s="77"/>
    </row>
    <row r="410" spans="1:5" ht="17.25" hidden="1" customHeight="1">
      <c r="A410" s="77">
        <v>404</v>
      </c>
      <c r="B410" s="91" t="s">
        <v>815</v>
      </c>
      <c r="C410" s="73" t="s">
        <v>816</v>
      </c>
      <c r="D410" s="59">
        <v>21000</v>
      </c>
      <c r="E410" s="77"/>
    </row>
    <row r="411" spans="1:5" ht="17.25" hidden="1" customHeight="1">
      <c r="A411" s="77">
        <v>405</v>
      </c>
      <c r="B411" s="91" t="s">
        <v>101</v>
      </c>
      <c r="C411" s="73" t="s">
        <v>818</v>
      </c>
      <c r="D411" s="59">
        <v>34000</v>
      </c>
      <c r="E411" s="77"/>
    </row>
    <row r="412" spans="1:5" ht="17.25" hidden="1" customHeight="1">
      <c r="A412" s="77">
        <v>406</v>
      </c>
      <c r="B412" s="91" t="s">
        <v>820</v>
      </c>
      <c r="C412" s="73" t="s">
        <v>821</v>
      </c>
      <c r="D412" s="59">
        <v>11000</v>
      </c>
      <c r="E412" s="77"/>
    </row>
  </sheetData>
  <autoFilter ref="A2:E412">
    <filterColumn colId="4">
      <customFilters>
        <customFilter operator="notEqual" val=" "/>
      </customFilters>
    </filterColumn>
  </autoFilter>
  <mergeCells count="4">
    <mergeCell ref="A1:A2"/>
    <mergeCell ref="B1:B2"/>
    <mergeCell ref="C1:C2"/>
    <mergeCell ref="D1:D2"/>
  </mergeCells>
  <phoneticPr fontId="1" type="noConversion"/>
  <pageMargins left="0.28999999999999998" right="0.17" top="0.31" bottom="0.19" header="0.18" footer="0.16"/>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dimension ref="A1:E66"/>
  <sheetViews>
    <sheetView tabSelected="1" workbookViewId="0">
      <selection activeCell="G8" sqref="G8"/>
    </sheetView>
  </sheetViews>
  <sheetFormatPr defaultRowHeight="14.25"/>
  <cols>
    <col min="1" max="1" width="6" style="161" customWidth="1"/>
    <col min="2" max="2" width="20.75" style="161" customWidth="1"/>
    <col min="3" max="3" width="12.5" style="161" customWidth="1"/>
    <col min="4" max="4" width="13.25" style="161" customWidth="1"/>
    <col min="5" max="5" width="20" style="230" customWidth="1"/>
    <col min="6" max="16384" width="9" style="161"/>
  </cols>
  <sheetData>
    <row r="1" spans="1:5" ht="20.25" customHeight="1">
      <c r="A1" s="163" t="s">
        <v>1237</v>
      </c>
      <c r="B1" s="163" t="s">
        <v>1238</v>
      </c>
      <c r="C1" s="163" t="s">
        <v>1239</v>
      </c>
      <c r="D1" s="163" t="s">
        <v>1240</v>
      </c>
      <c r="E1" s="165" t="s">
        <v>1241</v>
      </c>
    </row>
    <row r="2" spans="1:5" ht="27">
      <c r="A2" s="78">
        <v>1</v>
      </c>
      <c r="B2" s="78" t="s">
        <v>1165</v>
      </c>
      <c r="C2" s="78"/>
      <c r="D2" s="78">
        <v>3190</v>
      </c>
      <c r="E2" s="164" t="s">
        <v>1221</v>
      </c>
    </row>
    <row r="3" spans="1:5" ht="27">
      <c r="A3" s="78">
        <v>2</v>
      </c>
      <c r="B3" s="78" t="s">
        <v>288</v>
      </c>
      <c r="C3" s="78" t="s">
        <v>21</v>
      </c>
      <c r="D3" s="78">
        <v>6820</v>
      </c>
      <c r="E3" s="166">
        <v>7.4422310756972108</v>
      </c>
    </row>
    <row r="4" spans="1:5" ht="40.5">
      <c r="A4" s="78">
        <v>3</v>
      </c>
      <c r="B4" s="78" t="s">
        <v>1222</v>
      </c>
      <c r="C4" s="78" t="s">
        <v>82</v>
      </c>
      <c r="D4" s="78">
        <v>5260</v>
      </c>
      <c r="E4" s="167">
        <v>4</v>
      </c>
    </row>
    <row r="5" spans="1:5">
      <c r="A5" s="78">
        <v>4</v>
      </c>
      <c r="B5" s="78" t="s">
        <v>1223</v>
      </c>
      <c r="C5" s="78" t="s">
        <v>85</v>
      </c>
      <c r="D5" s="78">
        <v>7690</v>
      </c>
      <c r="E5" s="168">
        <v>7.4871794871794872</v>
      </c>
    </row>
    <row r="6" spans="1:5">
      <c r="A6" s="78">
        <v>5</v>
      </c>
      <c r="B6" s="78" t="s">
        <v>1224</v>
      </c>
      <c r="C6" s="78" t="s">
        <v>85</v>
      </c>
      <c r="D6" s="78">
        <v>2690</v>
      </c>
      <c r="E6" s="169">
        <v>6.166666666666667</v>
      </c>
    </row>
    <row r="7" spans="1:5">
      <c r="A7" s="78">
        <v>6</v>
      </c>
      <c r="B7" s="78" t="s">
        <v>1225</v>
      </c>
      <c r="C7" s="78" t="s">
        <v>85</v>
      </c>
      <c r="D7" s="78">
        <v>3870</v>
      </c>
      <c r="E7" s="170">
        <v>5.6170212765957448</v>
      </c>
    </row>
    <row r="8" spans="1:5">
      <c r="A8" s="78">
        <v>7</v>
      </c>
      <c r="B8" s="78" t="s">
        <v>1226</v>
      </c>
      <c r="C8" s="78" t="s">
        <v>85</v>
      </c>
      <c r="D8" s="78">
        <v>2140</v>
      </c>
      <c r="E8" s="171">
        <v>5.25</v>
      </c>
    </row>
    <row r="9" spans="1:5">
      <c r="A9" s="78">
        <v>11</v>
      </c>
      <c r="B9" s="78" t="s">
        <v>1228</v>
      </c>
      <c r="C9" s="78" t="s">
        <v>85</v>
      </c>
      <c r="D9" s="78">
        <v>2480</v>
      </c>
      <c r="E9" s="172">
        <v>4.75</v>
      </c>
    </row>
    <row r="10" spans="1:5" ht="40.5">
      <c r="A10" s="78">
        <v>12</v>
      </c>
      <c r="B10" s="78" t="s">
        <v>1217</v>
      </c>
      <c r="C10" s="78" t="s">
        <v>103</v>
      </c>
      <c r="D10" s="78">
        <v>48470</v>
      </c>
      <c r="E10" s="173">
        <v>13</v>
      </c>
    </row>
    <row r="11" spans="1:5" ht="27">
      <c r="A11" s="78">
        <v>13</v>
      </c>
      <c r="B11" s="78" t="s">
        <v>104</v>
      </c>
      <c r="C11" s="78" t="s">
        <v>106</v>
      </c>
      <c r="D11" s="78">
        <v>38630</v>
      </c>
      <c r="E11" s="174">
        <v>11.6</v>
      </c>
    </row>
    <row r="12" spans="1:5" ht="54">
      <c r="A12" s="78">
        <v>14</v>
      </c>
      <c r="B12" s="78" t="s">
        <v>104</v>
      </c>
      <c r="C12" s="78" t="s">
        <v>108</v>
      </c>
      <c r="D12" s="78">
        <v>34430</v>
      </c>
      <c r="E12" s="175">
        <v>8</v>
      </c>
    </row>
    <row r="13" spans="1:5">
      <c r="A13" s="78">
        <v>15</v>
      </c>
      <c r="B13" s="78" t="s">
        <v>104</v>
      </c>
      <c r="C13" s="78" t="s">
        <v>85</v>
      </c>
      <c r="D13" s="78">
        <v>5730</v>
      </c>
      <c r="E13" s="176">
        <v>14.47826086956522</v>
      </c>
    </row>
    <row r="14" spans="1:5" ht="40.5">
      <c r="A14" s="78">
        <v>17</v>
      </c>
      <c r="B14" s="78" t="s">
        <v>112</v>
      </c>
      <c r="C14" s="78" t="s">
        <v>114</v>
      </c>
      <c r="D14" s="78">
        <v>26620</v>
      </c>
      <c r="E14" s="177">
        <v>19.75</v>
      </c>
    </row>
    <row r="15" spans="1:5">
      <c r="A15" s="78">
        <v>18</v>
      </c>
      <c r="B15" s="78" t="s">
        <v>115</v>
      </c>
      <c r="C15" s="78" t="s">
        <v>117</v>
      </c>
      <c r="D15" s="78">
        <v>34950</v>
      </c>
      <c r="E15" s="178">
        <v>12.75</v>
      </c>
    </row>
    <row r="16" spans="1:5" ht="27">
      <c r="A16" s="78">
        <v>22</v>
      </c>
      <c r="B16" s="78" t="s">
        <v>31</v>
      </c>
      <c r="C16" s="78" t="s">
        <v>33</v>
      </c>
      <c r="D16" s="78">
        <v>17090</v>
      </c>
      <c r="E16" s="179">
        <v>10.18181818181818</v>
      </c>
    </row>
    <row r="17" spans="1:5" ht="40.5">
      <c r="A17" s="78">
        <v>25</v>
      </c>
      <c r="B17" s="78" t="s">
        <v>127</v>
      </c>
      <c r="C17" s="78" t="s">
        <v>129</v>
      </c>
      <c r="D17" s="78">
        <v>50150</v>
      </c>
      <c r="E17" s="180">
        <v>13.45454545454546</v>
      </c>
    </row>
    <row r="18" spans="1:5">
      <c r="A18" s="78">
        <v>30</v>
      </c>
      <c r="B18" s="78" t="s">
        <v>141</v>
      </c>
      <c r="C18" s="78" t="s">
        <v>117</v>
      </c>
      <c r="D18" s="78">
        <v>9590</v>
      </c>
      <c r="E18" s="181">
        <v>10.66666666666667</v>
      </c>
    </row>
    <row r="19" spans="1:5" ht="40.5">
      <c r="A19" s="78">
        <v>32</v>
      </c>
      <c r="B19" s="78" t="s">
        <v>145</v>
      </c>
      <c r="C19" s="78" t="s">
        <v>147</v>
      </c>
      <c r="D19" s="78">
        <v>7880</v>
      </c>
      <c r="E19" s="182">
        <v>8.8461538461538467</v>
      </c>
    </row>
    <row r="20" spans="1:5">
      <c r="A20" s="78">
        <v>33</v>
      </c>
      <c r="B20" s="78" t="s">
        <v>1233</v>
      </c>
      <c r="C20" s="78" t="s">
        <v>150</v>
      </c>
      <c r="D20" s="78">
        <v>10490</v>
      </c>
      <c r="E20" s="183">
        <v>7.1034482758620694</v>
      </c>
    </row>
    <row r="21" spans="1:5" ht="40.5">
      <c r="A21" s="78"/>
      <c r="B21" s="78"/>
      <c r="C21" s="78" t="s">
        <v>14</v>
      </c>
      <c r="D21" s="78">
        <v>10080</v>
      </c>
      <c r="E21" s="184">
        <v>5.8923076923076927</v>
      </c>
    </row>
    <row r="22" spans="1:5" ht="40.5">
      <c r="A22" s="78">
        <v>37</v>
      </c>
      <c r="B22" s="78" t="s">
        <v>46</v>
      </c>
      <c r="C22" s="78" t="s">
        <v>48</v>
      </c>
      <c r="D22" s="78">
        <v>8060</v>
      </c>
      <c r="E22" s="185">
        <v>8.0769230769230766</v>
      </c>
    </row>
    <row r="23" spans="1:5" ht="40.5">
      <c r="A23" s="78">
        <v>39</v>
      </c>
      <c r="B23" s="78" t="s">
        <v>22</v>
      </c>
      <c r="C23" s="78" t="s">
        <v>24</v>
      </c>
      <c r="D23" s="78">
        <v>8590</v>
      </c>
      <c r="E23" s="186">
        <v>5.5</v>
      </c>
    </row>
    <row r="24" spans="1:5" ht="27">
      <c r="A24" s="78">
        <v>41</v>
      </c>
      <c r="B24" s="78" t="s">
        <v>58</v>
      </c>
      <c r="C24" s="78" t="s">
        <v>60</v>
      </c>
      <c r="D24" s="78">
        <v>12440</v>
      </c>
      <c r="E24" s="187">
        <v>6.2307692307692308</v>
      </c>
    </row>
    <row r="25" spans="1:5">
      <c r="A25" s="78">
        <v>44</v>
      </c>
      <c r="B25" s="78" t="s">
        <v>161</v>
      </c>
      <c r="C25" s="78" t="s">
        <v>117</v>
      </c>
      <c r="D25" s="78">
        <v>4450</v>
      </c>
      <c r="E25" s="188">
        <v>5.666666666666667</v>
      </c>
    </row>
    <row r="26" spans="1:5" ht="81">
      <c r="A26" s="78">
        <v>45</v>
      </c>
      <c r="B26" s="78" t="s">
        <v>163</v>
      </c>
      <c r="C26" s="78" t="s">
        <v>165</v>
      </c>
      <c r="D26" s="78">
        <v>32390</v>
      </c>
      <c r="E26" s="189">
        <v>8.8666666666666671</v>
      </c>
    </row>
    <row r="27" spans="1:5">
      <c r="A27" s="78">
        <v>51</v>
      </c>
      <c r="B27" s="78" t="s">
        <v>173</v>
      </c>
      <c r="C27" s="78" t="s">
        <v>117</v>
      </c>
      <c r="D27" s="78">
        <v>1850</v>
      </c>
      <c r="E27" s="190">
        <v>2.035714285714286</v>
      </c>
    </row>
    <row r="28" spans="1:5" ht="40.5">
      <c r="A28" s="78">
        <v>54</v>
      </c>
      <c r="B28" s="78" t="s">
        <v>179</v>
      </c>
      <c r="C28" s="78" t="s">
        <v>181</v>
      </c>
      <c r="D28" s="78">
        <v>17010</v>
      </c>
      <c r="E28" s="191">
        <v>3.291666666666667</v>
      </c>
    </row>
    <row r="29" spans="1:5" ht="54">
      <c r="A29" s="78">
        <v>56</v>
      </c>
      <c r="B29" s="78" t="s">
        <v>186</v>
      </c>
      <c r="C29" s="78" t="s">
        <v>293</v>
      </c>
      <c r="D29" s="78">
        <v>11550</v>
      </c>
      <c r="E29" s="192">
        <v>10.41071428571429</v>
      </c>
    </row>
    <row r="30" spans="1:5" ht="40.5">
      <c r="A30" s="78">
        <v>60</v>
      </c>
      <c r="B30" s="78" t="s">
        <v>197</v>
      </c>
      <c r="C30" s="78" t="s">
        <v>199</v>
      </c>
      <c r="D30" s="78">
        <v>15910</v>
      </c>
      <c r="E30" s="193">
        <v>8.6666666666666661</v>
      </c>
    </row>
    <row r="31" spans="1:5" ht="27">
      <c r="A31" s="78">
        <v>64</v>
      </c>
      <c r="B31" s="78" t="s">
        <v>61</v>
      </c>
      <c r="C31" s="78" t="s">
        <v>63</v>
      </c>
      <c r="D31" s="78">
        <v>7540</v>
      </c>
      <c r="E31" s="194">
        <v>6.5625</v>
      </c>
    </row>
    <row r="32" spans="1:5" ht="27">
      <c r="A32" s="78">
        <v>68</v>
      </c>
      <c r="B32" s="78" t="s">
        <v>194</v>
      </c>
      <c r="C32" s="78" t="s">
        <v>196</v>
      </c>
      <c r="D32" s="78">
        <v>4970</v>
      </c>
      <c r="E32" s="195">
        <v>9.2903225806451619</v>
      </c>
    </row>
    <row r="33" spans="1:5">
      <c r="A33" s="78">
        <v>70</v>
      </c>
      <c r="B33" s="78" t="s">
        <v>211</v>
      </c>
      <c r="C33" s="78" t="s">
        <v>85</v>
      </c>
      <c r="D33" s="78">
        <v>7060</v>
      </c>
      <c r="E33" s="196">
        <v>8.2068965517241388</v>
      </c>
    </row>
    <row r="34" spans="1:5">
      <c r="A34" s="78">
        <v>71</v>
      </c>
      <c r="B34" s="78" t="s">
        <v>213</v>
      </c>
      <c r="C34" s="78" t="s">
        <v>85</v>
      </c>
      <c r="D34" s="78">
        <v>10940</v>
      </c>
      <c r="E34" s="197">
        <v>8.5833333333333339</v>
      </c>
    </row>
    <row r="35" spans="1:5">
      <c r="A35" s="78">
        <v>72</v>
      </c>
      <c r="B35" s="78" t="s">
        <v>215</v>
      </c>
      <c r="C35" s="78" t="s">
        <v>85</v>
      </c>
      <c r="D35" s="78">
        <v>7800</v>
      </c>
      <c r="E35" s="198">
        <v>8.0909090909090917</v>
      </c>
    </row>
    <row r="36" spans="1:5">
      <c r="A36" s="78">
        <v>80</v>
      </c>
      <c r="B36" s="78" t="s">
        <v>70</v>
      </c>
      <c r="C36" s="78" t="s">
        <v>72</v>
      </c>
      <c r="D36" s="78">
        <v>6240</v>
      </c>
      <c r="E36" s="199">
        <v>7.833333333333333</v>
      </c>
    </row>
    <row r="37" spans="1:5" ht="27">
      <c r="A37" s="78">
        <v>82</v>
      </c>
      <c r="B37" s="78" t="s">
        <v>235</v>
      </c>
      <c r="C37" s="78" t="s">
        <v>237</v>
      </c>
      <c r="D37" s="78">
        <v>10730</v>
      </c>
      <c r="E37" s="200">
        <v>9.0952380952380949</v>
      </c>
    </row>
    <row r="38" spans="1:5" ht="40.5">
      <c r="A38" s="78">
        <v>86</v>
      </c>
      <c r="B38" s="78" t="s">
        <v>34</v>
      </c>
      <c r="C38" s="78" t="s">
        <v>36</v>
      </c>
      <c r="D38" s="78">
        <v>5470</v>
      </c>
      <c r="E38" s="201">
        <v>3.5238095238095242</v>
      </c>
    </row>
    <row r="39" spans="1:5" ht="40.5">
      <c r="A39" s="78">
        <v>90</v>
      </c>
      <c r="B39" s="78" t="s">
        <v>252</v>
      </c>
      <c r="C39" s="78" t="s">
        <v>254</v>
      </c>
      <c r="D39" s="78">
        <v>8380</v>
      </c>
      <c r="E39" s="202">
        <v>4.6428571428571432</v>
      </c>
    </row>
    <row r="40" spans="1:5" ht="40.5">
      <c r="A40" s="78">
        <v>92</v>
      </c>
      <c r="B40" s="78" t="s">
        <v>257</v>
      </c>
      <c r="C40" s="78" t="s">
        <v>259</v>
      </c>
      <c r="D40" s="78">
        <v>5210</v>
      </c>
      <c r="E40" s="203">
        <v>4.7</v>
      </c>
    </row>
    <row r="41" spans="1:5" ht="27">
      <c r="A41" s="78">
        <v>102</v>
      </c>
      <c r="B41" s="79" t="s">
        <v>308</v>
      </c>
      <c r="C41" s="79" t="s">
        <v>315</v>
      </c>
      <c r="D41" s="162">
        <v>2570</v>
      </c>
      <c r="E41" s="204">
        <v>4.4736842105263159</v>
      </c>
    </row>
    <row r="42" spans="1:5">
      <c r="A42" s="78">
        <v>104</v>
      </c>
      <c r="B42" s="79" t="s">
        <v>312</v>
      </c>
      <c r="C42" s="79" t="s">
        <v>315</v>
      </c>
      <c r="D42" s="162">
        <v>2920</v>
      </c>
      <c r="E42" s="205">
        <v>5.6170212765957448</v>
      </c>
    </row>
    <row r="43" spans="1:5" ht="27">
      <c r="A43" s="78">
        <v>113</v>
      </c>
      <c r="B43" s="79" t="s">
        <v>834</v>
      </c>
      <c r="C43" s="79" t="s">
        <v>315</v>
      </c>
      <c r="D43" s="162">
        <v>9090</v>
      </c>
      <c r="E43" s="206">
        <v>8.8909090909090907</v>
      </c>
    </row>
    <row r="44" spans="1:5">
      <c r="A44" s="78">
        <v>121</v>
      </c>
      <c r="B44" s="79" t="s">
        <v>343</v>
      </c>
      <c r="C44" s="79" t="s">
        <v>315</v>
      </c>
      <c r="D44" s="162">
        <v>2570</v>
      </c>
      <c r="E44" s="207">
        <v>5.8888888888888893</v>
      </c>
    </row>
    <row r="45" spans="1:5">
      <c r="A45" s="78">
        <v>125</v>
      </c>
      <c r="B45" s="79" t="s">
        <v>349</v>
      </c>
      <c r="C45" s="79" t="s">
        <v>315</v>
      </c>
      <c r="D45" s="162">
        <v>3620</v>
      </c>
      <c r="E45" s="208">
        <v>6.4642857142857144</v>
      </c>
    </row>
    <row r="46" spans="1:5" ht="40.5">
      <c r="A46" s="78">
        <v>137</v>
      </c>
      <c r="B46" s="79" t="s">
        <v>370</v>
      </c>
      <c r="C46" s="79" t="s">
        <v>371</v>
      </c>
      <c r="D46" s="162">
        <v>3500</v>
      </c>
      <c r="E46" s="209">
        <v>5.5543478260869561</v>
      </c>
    </row>
    <row r="47" spans="1:5">
      <c r="A47" s="78">
        <v>157</v>
      </c>
      <c r="B47" s="79" t="s">
        <v>402</v>
      </c>
      <c r="C47" s="80" t="s">
        <v>315</v>
      </c>
      <c r="D47" s="162">
        <v>5790</v>
      </c>
      <c r="E47" s="210">
        <v>8.5714285714285712</v>
      </c>
    </row>
    <row r="48" spans="1:5" ht="27">
      <c r="A48" s="78">
        <v>185</v>
      </c>
      <c r="B48" s="79" t="s">
        <v>439</v>
      </c>
      <c r="C48" s="79" t="s">
        <v>440</v>
      </c>
      <c r="D48" s="162">
        <v>2750</v>
      </c>
      <c r="E48" s="211">
        <v>2.166666666666667</v>
      </c>
    </row>
    <row r="49" spans="1:5">
      <c r="A49" s="78">
        <v>191</v>
      </c>
      <c r="B49" s="79" t="s">
        <v>449</v>
      </c>
      <c r="C49" s="79" t="s">
        <v>315</v>
      </c>
      <c r="D49" s="162">
        <v>3830</v>
      </c>
      <c r="E49" s="212">
        <v>7.3125</v>
      </c>
    </row>
    <row r="50" spans="1:5">
      <c r="A50" s="78">
        <v>206</v>
      </c>
      <c r="B50" s="81" t="s">
        <v>476</v>
      </c>
      <c r="C50" s="79" t="s">
        <v>315</v>
      </c>
      <c r="D50" s="162">
        <v>3050</v>
      </c>
      <c r="E50" s="213">
        <v>4.666666666666667</v>
      </c>
    </row>
    <row r="51" spans="1:5" ht="27">
      <c r="A51" s="78">
        <v>222</v>
      </c>
      <c r="B51" s="84" t="s">
        <v>503</v>
      </c>
      <c r="C51" s="84" t="s">
        <v>504</v>
      </c>
      <c r="D51" s="162">
        <v>11000</v>
      </c>
      <c r="E51" s="214">
        <v>14.2</v>
      </c>
    </row>
    <row r="52" spans="1:5" ht="27">
      <c r="A52" s="78">
        <v>225</v>
      </c>
      <c r="B52" s="86" t="s">
        <v>510</v>
      </c>
      <c r="C52" s="79" t="s">
        <v>315</v>
      </c>
      <c r="D52" s="162">
        <v>9080</v>
      </c>
      <c r="E52" s="215">
        <v>9.071942446043165</v>
      </c>
    </row>
    <row r="53" spans="1:5">
      <c r="A53" s="78">
        <v>227</v>
      </c>
      <c r="B53" s="84" t="s">
        <v>514</v>
      </c>
      <c r="C53" s="84" t="s">
        <v>315</v>
      </c>
      <c r="D53" s="162">
        <v>5650</v>
      </c>
      <c r="E53" s="216">
        <v>11.6</v>
      </c>
    </row>
    <row r="54" spans="1:5">
      <c r="A54" s="78">
        <v>241</v>
      </c>
      <c r="B54" s="84" t="s">
        <v>539</v>
      </c>
      <c r="C54" s="84" t="s">
        <v>540</v>
      </c>
      <c r="D54" s="162">
        <v>2860</v>
      </c>
      <c r="E54" s="217">
        <v>3.758620689655173</v>
      </c>
    </row>
    <row r="55" spans="1:5">
      <c r="A55" s="78">
        <v>247</v>
      </c>
      <c r="B55" s="84" t="s">
        <v>553</v>
      </c>
      <c r="C55" s="85" t="s">
        <v>315</v>
      </c>
      <c r="D55" s="162">
        <v>9480</v>
      </c>
      <c r="E55" s="218">
        <v>6.4838709677419351</v>
      </c>
    </row>
    <row r="56" spans="1:5">
      <c r="A56" s="78">
        <v>252</v>
      </c>
      <c r="B56" s="85" t="s">
        <v>562</v>
      </c>
      <c r="C56" s="85" t="s">
        <v>315</v>
      </c>
      <c r="D56" s="162">
        <v>6050</v>
      </c>
      <c r="E56" s="219">
        <v>6.5</v>
      </c>
    </row>
    <row r="57" spans="1:5">
      <c r="A57" s="78">
        <v>254</v>
      </c>
      <c r="B57" s="85" t="s">
        <v>567</v>
      </c>
      <c r="C57" s="85" t="s">
        <v>315</v>
      </c>
      <c r="D57" s="162">
        <v>4500</v>
      </c>
      <c r="E57" s="220">
        <v>6.3773584905660377</v>
      </c>
    </row>
    <row r="58" spans="1:5">
      <c r="A58" s="78">
        <v>261</v>
      </c>
      <c r="B58" s="84" t="s">
        <v>580</v>
      </c>
      <c r="C58" s="79" t="s">
        <v>315</v>
      </c>
      <c r="D58" s="162">
        <v>6320</v>
      </c>
      <c r="E58" s="221">
        <v>8.0909090909090917</v>
      </c>
    </row>
    <row r="59" spans="1:5">
      <c r="A59" s="78">
        <v>264</v>
      </c>
      <c r="B59" s="88" t="s">
        <v>586</v>
      </c>
      <c r="C59" s="79" t="s">
        <v>315</v>
      </c>
      <c r="D59" s="162">
        <v>6100</v>
      </c>
      <c r="E59" s="222">
        <v>11.83333333333333</v>
      </c>
    </row>
    <row r="60" spans="1:5" ht="27">
      <c r="A60" s="78">
        <v>265</v>
      </c>
      <c r="B60" s="88" t="s">
        <v>588</v>
      </c>
      <c r="C60" s="88"/>
      <c r="D60" s="162">
        <v>7000</v>
      </c>
      <c r="E60" s="223">
        <v>8.9375</v>
      </c>
    </row>
    <row r="61" spans="1:5" ht="27">
      <c r="A61" s="78">
        <v>273</v>
      </c>
      <c r="B61" s="88" t="s">
        <v>603</v>
      </c>
      <c r="C61" s="88" t="s">
        <v>315</v>
      </c>
      <c r="D61" s="162">
        <v>5000</v>
      </c>
      <c r="E61" s="224">
        <v>13.63636363636364</v>
      </c>
    </row>
    <row r="62" spans="1:5">
      <c r="A62" s="78">
        <v>278</v>
      </c>
      <c r="B62" s="87" t="s">
        <v>613</v>
      </c>
      <c r="C62" s="88" t="s">
        <v>315</v>
      </c>
      <c r="D62" s="162">
        <v>6000</v>
      </c>
      <c r="E62" s="225">
        <v>11</v>
      </c>
    </row>
    <row r="63" spans="1:5" ht="94.5">
      <c r="A63" s="78">
        <v>282</v>
      </c>
      <c r="B63" s="87" t="s">
        <v>616</v>
      </c>
      <c r="C63" s="88" t="s">
        <v>617</v>
      </c>
      <c r="D63" s="162">
        <v>35000</v>
      </c>
      <c r="E63" s="226">
        <v>14.77777777777778</v>
      </c>
    </row>
    <row r="64" spans="1:5">
      <c r="A64" s="78">
        <v>283</v>
      </c>
      <c r="B64" s="88" t="s">
        <v>619</v>
      </c>
      <c r="C64" s="88" t="s">
        <v>315</v>
      </c>
      <c r="D64" s="162">
        <v>7000</v>
      </c>
      <c r="E64" s="227">
        <v>3.7</v>
      </c>
    </row>
    <row r="65" spans="1:5">
      <c r="A65" s="78">
        <v>311</v>
      </c>
      <c r="B65" s="88" t="s">
        <v>670</v>
      </c>
      <c r="C65" s="88" t="s">
        <v>315</v>
      </c>
      <c r="D65" s="162">
        <v>11590</v>
      </c>
      <c r="E65" s="228">
        <v>3.4722222222222219</v>
      </c>
    </row>
    <row r="66" spans="1:5">
      <c r="A66" s="78">
        <v>316</v>
      </c>
      <c r="B66" s="88" t="s">
        <v>1064</v>
      </c>
      <c r="C66" s="88" t="s">
        <v>315</v>
      </c>
      <c r="D66" s="162">
        <v>11590</v>
      </c>
      <c r="E66" s="229">
        <v>15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第一批</vt:lpstr>
      <vt:lpstr>第一批第二批合并</vt:lpstr>
      <vt:lpstr>三批合并</vt:lpstr>
      <vt:lpstr>三批合并 (2)</vt:lpstr>
      <vt:lpstr>病种公示</vt:lpstr>
      <vt:lpstr>第一批!Print_Titles</vt:lpstr>
      <vt:lpstr>第一批第二批合并!Print_Titles</vt:lpstr>
      <vt:lpstr>三批合并!Print_Titles</vt:lpstr>
      <vt:lpstr>'三批合并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2017-09-07T01:40:25Z</cp:lastPrinted>
  <dcterms:created xsi:type="dcterms:W3CDTF">1996-12-17T01:32:42Z</dcterms:created>
  <dcterms:modified xsi:type="dcterms:W3CDTF">2018-07-23T07:29:57Z</dcterms:modified>
</cp:coreProperties>
</file>